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mu-nas\学生・キャリア支援課\学生担当（2015～）\⑥学生生活\課外活動\R5課外活動\課外活動補助金\01_起案・書類原本\HP用\"/>
    </mc:Choice>
  </mc:AlternateContent>
  <xr:revisionPtr revIDLastSave="0" documentId="13_ncr:1_{3A15B986-BA00-4E1A-A9AC-66B19526DA4C}" xr6:coauthVersionLast="47" xr6:coauthVersionMax="47" xr10:uidLastSave="{00000000-0000-0000-0000-000000000000}"/>
  <bookViews>
    <workbookView xWindow="-108" yWindow="-108" windowWidth="23256" windowHeight="12576" xr2:uid="{06A707A7-A380-448F-92AB-5821EF7C5488}"/>
  </bookViews>
  <sheets>
    <sheet name="予算書" sheetId="3" r:id="rId1"/>
    <sheet name="予算書 (記入例)" sheetId="6" r:id="rId2"/>
  </sheets>
  <definedNames>
    <definedName name="_xlnm.Print_Area" localSheetId="0">予算書!$A$1:$K$40</definedName>
    <definedName name="_xlnm.Print_Area" localSheetId="1">'予算書 (記入例)'!$A$1:$Q$42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D18" i="3"/>
  <c r="D19" i="3"/>
  <c r="D20" i="3"/>
  <c r="D21" i="3"/>
  <c r="D22" i="3"/>
  <c r="D16" i="3"/>
  <c r="D23" i="3" s="1"/>
  <c r="D12" i="3"/>
  <c r="G23" i="6"/>
  <c r="G19" i="6"/>
  <c r="G20" i="6"/>
  <c r="G21" i="6"/>
  <c r="G22" i="6"/>
  <c r="G17" i="6"/>
  <c r="G18" i="6"/>
  <c r="G13" i="6"/>
  <c r="F39" i="6"/>
  <c r="E39" i="6"/>
  <c r="G38" i="6"/>
  <c r="G37" i="6"/>
  <c r="G36" i="6"/>
  <c r="G35" i="6"/>
  <c r="G34" i="6"/>
  <c r="G33" i="6"/>
  <c r="G32" i="6"/>
  <c r="G31" i="6"/>
  <c r="G30" i="6"/>
  <c r="G29" i="6"/>
  <c r="F24" i="6"/>
  <c r="E24" i="6"/>
  <c r="N16" i="6"/>
  <c r="N14" i="6"/>
  <c r="K15" i="3"/>
  <c r="C38" i="3"/>
  <c r="B38" i="3"/>
  <c r="D37" i="3"/>
  <c r="D36" i="3"/>
  <c r="D35" i="3"/>
  <c r="D34" i="3"/>
  <c r="D33" i="3"/>
  <c r="D32" i="3"/>
  <c r="D31" i="3"/>
  <c r="D30" i="3"/>
  <c r="D29" i="3"/>
  <c r="D28" i="3"/>
  <c r="C23" i="3"/>
  <c r="K13" i="3"/>
  <c r="G24" i="6" l="1"/>
  <c r="G39" i="6"/>
  <c r="D38" i="3"/>
  <c r="B23" i="3"/>
</calcChain>
</file>

<file path=xl/sharedStrings.xml><?xml version="1.0" encoding="utf-8"?>
<sst xmlns="http://schemas.openxmlformats.org/spreadsheetml/2006/main" count="110" uniqueCount="51">
  <si>
    <t>合計</t>
    <rPh sb="0" eb="2">
      <t>ゴウケイ</t>
    </rPh>
    <phoneticPr fontId="1"/>
  </si>
  <si>
    <t>大学補助金</t>
    <rPh sb="0" eb="2">
      <t>ダイガク</t>
    </rPh>
    <rPh sb="2" eb="5">
      <t>ホジョキン</t>
    </rPh>
    <phoneticPr fontId="1"/>
  </si>
  <si>
    <t>雑費</t>
    <rPh sb="0" eb="2">
      <t>ザッピ</t>
    </rPh>
    <phoneticPr fontId="1"/>
  </si>
  <si>
    <t>部費</t>
    <rPh sb="0" eb="2">
      <t>ブヒ</t>
    </rPh>
    <phoneticPr fontId="1"/>
  </si>
  <si>
    <t>備品購入費</t>
    <rPh sb="0" eb="2">
      <t>ビヒン</t>
    </rPh>
    <rPh sb="2" eb="5">
      <t>コウニュウヒ</t>
    </rPh>
    <phoneticPr fontId="1"/>
  </si>
  <si>
    <t>財源</t>
    <rPh sb="0" eb="2">
      <t>ザイゲン</t>
    </rPh>
    <phoneticPr fontId="1"/>
  </si>
  <si>
    <t>項目</t>
    <rPh sb="0" eb="2">
      <t>コウモク</t>
    </rPh>
    <phoneticPr fontId="1"/>
  </si>
  <si>
    <t>各連合会からの配布金</t>
    <rPh sb="0" eb="1">
      <t>カク</t>
    </rPh>
    <rPh sb="1" eb="4">
      <t>レンゴウカイ</t>
    </rPh>
    <rPh sb="7" eb="9">
      <t>ハイフ</t>
    </rPh>
    <rPh sb="9" eb="10">
      <t>キン</t>
    </rPh>
    <phoneticPr fontId="1"/>
  </si>
  <si>
    <t>連合会配賦金</t>
    <rPh sb="0" eb="3">
      <t>レンゴウカイ</t>
    </rPh>
    <rPh sb="3" eb="5">
      <t>ハイフ</t>
    </rPh>
    <rPh sb="5" eb="6">
      <t>キン</t>
    </rPh>
    <phoneticPr fontId="1"/>
  </si>
  <si>
    <t>横浜市立大学後援会からの補助金</t>
    <rPh sb="0" eb="6">
      <t>ヨコハマシリツダイガク</t>
    </rPh>
    <rPh sb="6" eb="9">
      <t>コウエンカイ</t>
    </rPh>
    <rPh sb="12" eb="15">
      <t>ホジョキン</t>
    </rPh>
    <phoneticPr fontId="1"/>
  </si>
  <si>
    <t>後援会補助金</t>
    <rPh sb="0" eb="3">
      <t>コウエンカイ</t>
    </rPh>
    <rPh sb="3" eb="6">
      <t>ホジョキン</t>
    </rPh>
    <phoneticPr fontId="1"/>
  </si>
  <si>
    <t>横浜市立大学からの補助金</t>
    <rPh sb="0" eb="6">
      <t>ヨコハマシリツダイガク</t>
    </rPh>
    <rPh sb="9" eb="12">
      <t>ホジョキン</t>
    </rPh>
    <phoneticPr fontId="1"/>
  </si>
  <si>
    <t>説明</t>
    <rPh sb="0" eb="2">
      <t>セツメイ</t>
    </rPh>
    <phoneticPr fontId="1"/>
  </si>
  <si>
    <t>（単位：1円）</t>
    <rPh sb="1" eb="3">
      <t>タンイ</t>
    </rPh>
    <rPh sb="5" eb="6">
      <t>エン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</si>
  <si>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</si>
  <si>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連盟登録料</t>
    <rPh sb="0" eb="2">
      <t>レンメイ</t>
    </rPh>
    <rPh sb="2" eb="4">
      <t>トウロク</t>
    </rPh>
    <rPh sb="4" eb="5">
      <t>リョウ</t>
    </rPh>
    <phoneticPr fontId="1"/>
  </si>
  <si>
    <t>大会参加費</t>
    <rPh sb="0" eb="2">
      <t>タイカイ</t>
    </rPh>
    <rPh sb="2" eb="5">
      <t>サンカヒ</t>
    </rPh>
    <phoneticPr fontId="1"/>
  </si>
  <si>
    <t>収入額</t>
    <rPh sb="0" eb="2">
      <t>シュウニュウ</t>
    </rPh>
    <rPh sb="2" eb="3">
      <t>ガク</t>
    </rPh>
    <phoneticPr fontId="1"/>
  </si>
  <si>
    <t>支出額</t>
    <rPh sb="0" eb="2">
      <t>シシュツ</t>
    </rPh>
    <rPh sb="2" eb="3">
      <t>ガク</t>
    </rPh>
    <phoneticPr fontId="1"/>
  </si>
  <si>
    <t>×</t>
    <phoneticPr fontId="1"/>
  </si>
  <si>
    <t>=</t>
    <phoneticPr fontId="1"/>
  </si>
  <si>
    <t>徴収月</t>
    <rPh sb="0" eb="2">
      <t>チョウシュウ</t>
    </rPh>
    <rPh sb="2" eb="3">
      <t>ヅキ</t>
    </rPh>
    <phoneticPr fontId="1"/>
  </si>
  <si>
    <t>部員数</t>
    <rPh sb="0" eb="3">
      <t>ブインスウ</t>
    </rPh>
    <phoneticPr fontId="1"/>
  </si>
  <si>
    <t>部費（月額）</t>
    <rPh sb="0" eb="2">
      <t>ブヒ</t>
    </rPh>
    <rPh sb="3" eb="5">
      <t>ゲツガク</t>
    </rPh>
    <phoneticPr fontId="1"/>
  </si>
  <si>
    <t>地域貢献活動費</t>
    <rPh sb="0" eb="4">
      <t>チイキコウケン</t>
    </rPh>
    <rPh sb="4" eb="7">
      <t>カツドウヒ</t>
    </rPh>
    <phoneticPr fontId="1"/>
  </si>
  <si>
    <t>横浜市立大学からの補助金（地域貢献活動費）</t>
    <rPh sb="0" eb="6">
      <t>ヨコハマシリツダイガク</t>
    </rPh>
    <rPh sb="9" eb="12">
      <t>ホジョキン</t>
    </rPh>
    <rPh sb="13" eb="17">
      <t>チイキコウケン</t>
    </rPh>
    <rPh sb="17" eb="19">
      <t>カツドウ</t>
    </rPh>
    <rPh sb="19" eb="20">
      <t>ヒ</t>
    </rPh>
    <phoneticPr fontId="1"/>
  </si>
  <si>
    <t>計</t>
    <rPh sb="0" eb="1">
      <t>ケイ</t>
    </rPh>
    <phoneticPr fontId="1"/>
  </si>
  <si>
    <t>団体名</t>
    <rPh sb="0" eb="3">
      <t>ダンタイメイ</t>
    </rPh>
    <phoneticPr fontId="1"/>
  </si>
  <si>
    <t>第６号様式（第５条第３号ィ）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ゴウ</t>
    </rPh>
    <phoneticPr fontId="1"/>
  </si>
  <si>
    <t>会計担当</t>
    <rPh sb="0" eb="4">
      <t>カイケイタントウ</t>
    </rPh>
    <phoneticPr fontId="1"/>
  </si>
  <si>
    <t>会計期間：</t>
    <rPh sb="0" eb="2">
      <t>カイケイ</t>
    </rPh>
    <rPh sb="2" eb="4">
      <t>キカン</t>
    </rPh>
    <phoneticPr fontId="1"/>
  </si>
  <si>
    <t>学生課外活動等予算書</t>
    <rPh sb="0" eb="2">
      <t>ガクセイ</t>
    </rPh>
    <rPh sb="2" eb="4">
      <t>カガイ</t>
    </rPh>
    <rPh sb="4" eb="6">
      <t>カツドウ</t>
    </rPh>
    <rPh sb="6" eb="7">
      <t>トウ</t>
    </rPh>
    <rPh sb="7" eb="10">
      <t>ヨサンショ</t>
    </rPh>
    <phoneticPr fontId="1"/>
  </si>
  <si>
    <t>昨年度積立金</t>
    <rPh sb="0" eb="3">
      <t>サクネンド</t>
    </rPh>
    <rPh sb="3" eb="6">
      <t>ツミタテキン</t>
    </rPh>
    <phoneticPr fontId="1"/>
  </si>
  <si>
    <t>〇〇購入のための積立金</t>
    <rPh sb="2" eb="4">
      <t>コウニュウ</t>
    </rPh>
    <rPh sb="8" eb="11">
      <t>ツミタテキン</t>
    </rPh>
    <phoneticPr fontId="1"/>
  </si>
  <si>
    <t>ОＢ寄付金</t>
    <rPh sb="2" eb="5">
      <t>キフキン</t>
    </rPh>
    <phoneticPr fontId="1"/>
  </si>
  <si>
    <t>ОＢからの寄付金</t>
    <rPh sb="5" eb="8">
      <t>キフキン</t>
    </rPh>
    <phoneticPr fontId="1"/>
  </si>
  <si>
    <t>次年度積立金</t>
    <rPh sb="0" eb="3">
      <t>ジネンド</t>
    </rPh>
    <rPh sb="3" eb="6">
      <t>ツミタテキン</t>
    </rPh>
    <phoneticPr fontId="1"/>
  </si>
  <si>
    <t>大会参加費用</t>
    <rPh sb="0" eb="2">
      <t>タイカイ</t>
    </rPh>
    <rPh sb="2" eb="4">
      <t>サンカ</t>
    </rPh>
    <rPh sb="4" eb="6">
      <t>ヒヨウ</t>
    </rPh>
    <phoneticPr fontId="1"/>
  </si>
  <si>
    <t>連盟登録費用</t>
    <rPh sb="0" eb="4">
      <t>レンメイトウロク</t>
    </rPh>
    <rPh sb="4" eb="6">
      <t>ヒヨウ</t>
    </rPh>
    <phoneticPr fontId="1"/>
  </si>
  <si>
    <t>練習で使用する備品購入</t>
    <rPh sb="0" eb="2">
      <t>レンシュウ</t>
    </rPh>
    <rPh sb="3" eb="5">
      <t>シヨウ</t>
    </rPh>
    <rPh sb="7" eb="9">
      <t>ビヒン</t>
    </rPh>
    <rPh sb="9" eb="11">
      <t>コウニュウ</t>
    </rPh>
    <phoneticPr fontId="1"/>
  </si>
  <si>
    <t>練習で使用する施設使用料</t>
    <rPh sb="0" eb="2">
      <t>レンシュウ</t>
    </rPh>
    <rPh sb="3" eb="5">
      <t>シヨウ</t>
    </rPh>
    <rPh sb="7" eb="9">
      <t>シセツ</t>
    </rPh>
    <rPh sb="9" eb="12">
      <t>シヨウリョウ</t>
    </rPh>
    <phoneticPr fontId="1"/>
  </si>
  <si>
    <t>交通費、OB会開催の切手代等</t>
    <rPh sb="0" eb="3">
      <t>コウツウヒ</t>
    </rPh>
    <rPh sb="6" eb="7">
      <t>カイ</t>
    </rPh>
    <rPh sb="7" eb="9">
      <t>カイサイ</t>
    </rPh>
    <rPh sb="10" eb="12">
      <t>キッテ</t>
    </rPh>
    <rPh sb="12" eb="13">
      <t>ダイ</t>
    </rPh>
    <rPh sb="13" eb="14">
      <t>ナド</t>
    </rPh>
    <phoneticPr fontId="1"/>
  </si>
  <si>
    <t>横浜市立大学　〇〇部</t>
    <rPh sb="0" eb="6">
      <t>ヨコハマシリツダイガク</t>
    </rPh>
    <rPh sb="9" eb="10">
      <t>ブ</t>
    </rPh>
    <phoneticPr fontId="1"/>
  </si>
  <si>
    <t>〇〇　〇〇</t>
    <phoneticPr fontId="1"/>
  </si>
  <si>
    <t>部費（年額）</t>
    <rPh sb="0" eb="2">
      <t>ブヒ</t>
    </rPh>
    <rPh sb="3" eb="5">
      <t>ネンガク</t>
    </rPh>
    <phoneticPr fontId="1"/>
  </si>
  <si>
    <t>１年分</t>
    <rPh sb="1" eb="3">
      <t>ネンブン</t>
    </rPh>
    <phoneticPr fontId="1"/>
  </si>
  <si>
    <t>今年度予算額</t>
    <rPh sb="0" eb="2">
      <t>コンネン</t>
    </rPh>
    <rPh sb="2" eb="3">
      <t>ド</t>
    </rPh>
    <rPh sb="3" eb="6">
      <t>ヨサンガク</t>
    </rPh>
    <phoneticPr fontId="1"/>
  </si>
  <si>
    <t>昨年度予算額</t>
    <rPh sb="0" eb="3">
      <t>サクネンド</t>
    </rPh>
    <rPh sb="3" eb="6">
      <t>ヨサンガク</t>
    </rPh>
    <phoneticPr fontId="1"/>
  </si>
  <si>
    <t>増減</t>
    <rPh sb="0" eb="2">
      <t>ゾウゲン</t>
    </rPh>
    <phoneticPr fontId="1"/>
  </si>
  <si>
    <t>※大学からの補助金は“課外活動補助金”“地域貢献活動費”と分けて記入すること。</t>
    <phoneticPr fontId="1"/>
  </si>
  <si>
    <t>令和５年４月１日～令和６年３月31日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</si>
</sst>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0&quot;ヵ月分&quot;"/>
    <numFmt numFmtId="178" formatCode="0&quot;人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UD デジタル 教科書体 N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178" fontId="2" fillId="0" borderId="15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8" fontId="2" fillId="0" borderId="17" xfId="0" applyNumberFormat="1" applyFont="1" applyBorder="1" applyAlignment="1">
      <alignment horizontal="righ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 shrinkToFit="1"/>
    </xf>
    <xf numFmtId="38" fontId="2" fillId="0" borderId="2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shrinkToFit="1"/>
    </xf>
    <xf numFmtId="38" fontId="2" fillId="0" borderId="3" xfId="1" applyFont="1" applyBorder="1" applyAlignment="1">
      <alignment horizontal="right" vertical="center" shrinkToFit="1"/>
    </xf>
    <xf numFmtId="38" fontId="2" fillId="0" borderId="3" xfId="1" applyFont="1" applyFill="1" applyBorder="1" applyAlignment="1">
      <alignment horizontal="right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38" fontId="2" fillId="0" borderId="5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38" fontId="2" fillId="3" borderId="2" xfId="1" applyFont="1" applyFill="1" applyBorder="1" applyAlignment="1">
      <alignment horizontal="right" vertical="center"/>
    </xf>
    <xf numFmtId="38" fontId="2" fillId="3" borderId="4" xfId="1" applyFont="1" applyFill="1" applyBorder="1" applyAlignment="1">
      <alignment horizontal="right" vertical="center"/>
    </xf>
    <xf numFmtId="38" fontId="2" fillId="3" borderId="3" xfId="1" applyFont="1" applyFill="1" applyBorder="1" applyAlignment="1">
      <alignment horizontal="right" vertical="center"/>
    </xf>
    <xf numFmtId="38" fontId="2" fillId="3" borderId="5" xfId="0" applyNumberFormat="1" applyFont="1" applyFill="1" applyBorder="1">
      <alignment vertical="center"/>
    </xf>
    <xf numFmtId="0" fontId="7" fillId="0" borderId="2" xfId="0" applyFont="1" applyBorder="1" applyAlignment="1">
      <alignment horizontal="left" vertical="center" shrinkToFit="1"/>
    </xf>
    <xf numFmtId="38" fontId="7" fillId="0" borderId="2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 shrinkToFit="1"/>
    </xf>
    <xf numFmtId="176" fontId="7" fillId="0" borderId="14" xfId="0" applyNumberFormat="1" applyFont="1" applyBorder="1" applyAlignment="1">
      <alignment horizontal="right" vertical="center" shrinkToFit="1"/>
    </xf>
    <xf numFmtId="177" fontId="7" fillId="0" borderId="15" xfId="0" applyNumberFormat="1" applyFont="1" applyBorder="1" applyAlignment="1">
      <alignment horizontal="right" vertical="center" shrinkToFit="1"/>
    </xf>
    <xf numFmtId="178" fontId="7" fillId="0" borderId="15" xfId="0" applyNumberFormat="1" applyFont="1" applyBorder="1" applyAlignment="1">
      <alignment horizontal="right" vertical="center" shrinkToFit="1"/>
    </xf>
    <xf numFmtId="0" fontId="7" fillId="0" borderId="3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38" fontId="7" fillId="0" borderId="3" xfId="1" applyFont="1" applyBorder="1" applyAlignment="1">
      <alignment horizontal="right" vertical="center" shrinkToFit="1"/>
    </xf>
    <xf numFmtId="0" fontId="0" fillId="0" borderId="18" xfId="0" applyBorder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2" fillId="0" borderId="0" xfId="0" applyFont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/>
    </xf>
    <xf numFmtId="176" fontId="2" fillId="3" borderId="23" xfId="0" applyNumberFormat="1" applyFont="1" applyFill="1" applyBorder="1" applyAlignment="1">
      <alignment horizontal="right" vertical="center" shrinkToFit="1"/>
    </xf>
    <xf numFmtId="176" fontId="2" fillId="3" borderId="24" xfId="0" applyNumberFormat="1" applyFont="1" applyFill="1" applyBorder="1" applyAlignment="1">
      <alignment horizontal="right" vertical="center" shrinkToFit="1"/>
    </xf>
    <xf numFmtId="176" fontId="2" fillId="0" borderId="24" xfId="0" applyNumberFormat="1" applyFont="1" applyBorder="1" applyAlignment="1">
      <alignment horizontal="right" vertical="center" shrinkToFit="1"/>
    </xf>
    <xf numFmtId="0" fontId="0" fillId="0" borderId="1" xfId="0" applyBorder="1">
      <alignment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>
      <alignment vertical="center"/>
    </xf>
    <xf numFmtId="176" fontId="2" fillId="0" borderId="23" xfId="0" applyNumberFormat="1" applyFont="1" applyBorder="1" applyAlignment="1">
      <alignment horizontal="righ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7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shrinkToFit="1"/>
    </xf>
    <xf numFmtId="38" fontId="2" fillId="0" borderId="6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38" fontId="7" fillId="0" borderId="6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2" fillId="3" borderId="10" xfId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175260</xdr:rowOff>
    </xdr:from>
    <xdr:to>
      <xdr:col>2</xdr:col>
      <xdr:colOff>259080</xdr:colOff>
      <xdr:row>25</xdr:row>
      <xdr:rowOff>99060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E09EB066-0482-4FE5-BB31-F8AF4F0EC918}"/>
            </a:ext>
          </a:extLst>
        </xdr:cNvPr>
        <xdr:cNvSpPr/>
      </xdr:nvSpPr>
      <xdr:spPr>
        <a:xfrm>
          <a:off x="76200" y="5021580"/>
          <a:ext cx="1524000" cy="899160"/>
        </a:xfrm>
        <a:prstGeom prst="borderCallout1">
          <a:avLst>
            <a:gd name="adj1" fmla="val 35096"/>
            <a:gd name="adj2" fmla="val 101150"/>
            <a:gd name="adj3" fmla="val 10234"/>
            <a:gd name="adj4" fmla="val 1131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記載されている財源以外収入がある場合は記入してください。</a:t>
          </a:r>
        </a:p>
      </xdr:txBody>
    </xdr:sp>
    <xdr:clientData/>
  </xdr:twoCellAnchor>
  <xdr:twoCellAnchor>
    <xdr:from>
      <xdr:col>0</xdr:col>
      <xdr:colOff>53340</xdr:colOff>
      <xdr:row>33</xdr:row>
      <xdr:rowOff>144780</xdr:rowOff>
    </xdr:from>
    <xdr:to>
      <xdr:col>3</xdr:col>
      <xdr:colOff>0</xdr:colOff>
      <xdr:row>37</xdr:row>
      <xdr:rowOff>213360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281C1E48-4FC8-4F1A-997E-409EFE78B74E}"/>
            </a:ext>
          </a:extLst>
        </xdr:cNvPr>
        <xdr:cNvSpPr/>
      </xdr:nvSpPr>
      <xdr:spPr>
        <a:xfrm>
          <a:off x="53340" y="7917180"/>
          <a:ext cx="1569720" cy="1043940"/>
        </a:xfrm>
        <a:prstGeom prst="borderCallout1">
          <a:avLst>
            <a:gd name="adj1" fmla="val 35096"/>
            <a:gd name="adj2" fmla="val 101150"/>
            <a:gd name="adj3" fmla="val 26336"/>
            <a:gd name="adj4" fmla="val 107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今年度支出予定のものを記入します。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（補助金以外で支出するものも含む）</a:t>
          </a:r>
        </a:p>
      </xdr:txBody>
    </xdr:sp>
    <xdr:clientData/>
  </xdr:twoCellAnchor>
  <xdr:twoCellAnchor>
    <xdr:from>
      <xdr:col>0</xdr:col>
      <xdr:colOff>381000</xdr:colOff>
      <xdr:row>0</xdr:row>
      <xdr:rowOff>169817</xdr:rowOff>
    </xdr:from>
    <xdr:to>
      <xdr:col>3</xdr:col>
      <xdr:colOff>594360</xdr:colOff>
      <xdr:row>3</xdr:row>
      <xdr:rowOff>55517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A7602B7-8A5B-49C3-B93E-1AB1BA4CFD24}"/>
            </a:ext>
          </a:extLst>
        </xdr:cNvPr>
        <xdr:cNvSpPr/>
      </xdr:nvSpPr>
      <xdr:spPr>
        <a:xfrm>
          <a:off x="381000" y="169817"/>
          <a:ext cx="1846217" cy="57150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14</xdr:col>
      <xdr:colOff>30480</xdr:colOff>
      <xdr:row>8</xdr:row>
      <xdr:rowOff>137160</xdr:rowOff>
    </xdr:from>
    <xdr:to>
      <xdr:col>16</xdr:col>
      <xdr:colOff>739140</xdr:colOff>
      <xdr:row>12</xdr:row>
      <xdr:rowOff>83820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8678C47F-1C66-40F3-BEE6-D2FB7AA6BCF6}"/>
            </a:ext>
          </a:extLst>
        </xdr:cNvPr>
        <xdr:cNvSpPr/>
      </xdr:nvSpPr>
      <xdr:spPr>
        <a:xfrm>
          <a:off x="9022080" y="1767840"/>
          <a:ext cx="1767840" cy="876300"/>
        </a:xfrm>
        <a:prstGeom prst="borderCallout1">
          <a:avLst>
            <a:gd name="adj1" fmla="val 43750"/>
            <a:gd name="adj2" fmla="val 719"/>
            <a:gd name="adj3" fmla="val 130878"/>
            <a:gd name="adj4" fmla="val -5902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月額設定の場合は上段、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年額設定の場合は下段を使用してください。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38100</xdr:colOff>
      <xdr:row>15</xdr:row>
      <xdr:rowOff>7620</xdr:rowOff>
    </xdr:from>
    <xdr:to>
      <xdr:col>16</xdr:col>
      <xdr:colOff>746760</xdr:colOff>
      <xdr:row>19</xdr:row>
      <xdr:rowOff>30480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7A651EEE-873E-4F15-B840-AA48B40636AF}"/>
            </a:ext>
          </a:extLst>
        </xdr:cNvPr>
        <xdr:cNvSpPr/>
      </xdr:nvSpPr>
      <xdr:spPr>
        <a:xfrm>
          <a:off x="9042763" y="3412671"/>
          <a:ext cx="1771106" cy="998220"/>
        </a:xfrm>
        <a:prstGeom prst="borderCallout1">
          <a:avLst>
            <a:gd name="adj1" fmla="val 49590"/>
            <a:gd name="adj2" fmla="val -70"/>
            <a:gd name="adj3" fmla="val 44079"/>
            <a:gd name="adj4" fmla="val 32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枠が足らない場合は、適宜コピーして増やしてください。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1084216</xdr:colOff>
      <xdr:row>6</xdr:row>
      <xdr:rowOff>207917</xdr:rowOff>
    </xdr:from>
    <xdr:to>
      <xdr:col>6</xdr:col>
      <xdr:colOff>318182</xdr:colOff>
      <xdr:row>10</xdr:row>
      <xdr:rowOff>30864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EF65684F-5051-41B3-8BF7-BEABEE109044}"/>
            </a:ext>
          </a:extLst>
        </xdr:cNvPr>
        <xdr:cNvSpPr/>
      </xdr:nvSpPr>
      <xdr:spPr>
        <a:xfrm>
          <a:off x="2717073" y="1601288"/>
          <a:ext cx="2086023" cy="737347"/>
        </a:xfrm>
        <a:prstGeom prst="rect">
          <a:avLst/>
        </a:prstGeom>
        <a:solidFill>
          <a:srgbClr val="FFCCFF"/>
        </a:solidFill>
        <a:ln>
          <a:solidFill>
            <a:srgbClr val="FF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+mn-ea"/>
              <a:ea typeface="+mn-ea"/>
            </a:rPr>
            <a:t>紫に色づけされたセルは</a:t>
          </a:r>
          <a:endParaRPr kumimoji="1" lang="en-US" altLang="ja-JP" sz="1200" b="0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+mn-ea"/>
              <a:ea typeface="+mn-ea"/>
            </a:rPr>
            <a:t>自動で計算されます。</a:t>
          </a:r>
        </a:p>
      </xdr:txBody>
    </xdr:sp>
    <xdr:clientData/>
  </xdr:twoCellAnchor>
  <xdr:twoCellAnchor>
    <xdr:from>
      <xdr:col>0</xdr:col>
      <xdr:colOff>0</xdr:colOff>
      <xdr:row>13</xdr:row>
      <xdr:rowOff>45720</xdr:rowOff>
    </xdr:from>
    <xdr:to>
      <xdr:col>2</xdr:col>
      <xdr:colOff>76200</xdr:colOff>
      <xdr:row>19</xdr:row>
      <xdr:rowOff>163286</xdr:rowOff>
    </xdr:to>
    <xdr:sp macro="" textlink="">
      <xdr:nvSpPr>
        <xdr:cNvPr id="11" name="吹き出し: 円形 10">
          <a:extLst>
            <a:ext uri="{FF2B5EF4-FFF2-40B4-BE49-F238E27FC236}">
              <a16:creationId xmlns:a16="http://schemas.microsoft.com/office/drawing/2014/main" id="{3AFACFBF-1413-49B5-A58E-DA3528C12347}"/>
            </a:ext>
          </a:extLst>
        </xdr:cNvPr>
        <xdr:cNvSpPr/>
      </xdr:nvSpPr>
      <xdr:spPr>
        <a:xfrm>
          <a:off x="0" y="2995749"/>
          <a:ext cx="1426029" cy="1478280"/>
        </a:xfrm>
        <a:prstGeom prst="wedgeEllipseCallout">
          <a:avLst>
            <a:gd name="adj1" fmla="val 216005"/>
            <a:gd name="adj2" fmla="val -6418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 u="none">
              <a:solidFill>
                <a:srgbClr val="FF0000"/>
              </a:solidFill>
            </a:rPr>
            <a:t>前年度決算書を作った団体は、矛盾がないように注意！</a:t>
          </a:r>
          <a:endParaRPr kumimoji="1" lang="en-US" altLang="ja-JP" sz="110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320040</xdr:colOff>
      <xdr:row>24</xdr:row>
      <xdr:rowOff>91440</xdr:rowOff>
    </xdr:from>
    <xdr:to>
      <xdr:col>11</xdr:col>
      <xdr:colOff>257287</xdr:colOff>
      <xdr:row>27</xdr:row>
      <xdr:rowOff>229049</xdr:rowOff>
    </xdr:to>
    <xdr:sp macro="" textlink="">
      <xdr:nvSpPr>
        <xdr:cNvPr id="13" name="吹き出し: 円形 12">
          <a:extLst>
            <a:ext uri="{FF2B5EF4-FFF2-40B4-BE49-F238E27FC236}">
              <a16:creationId xmlns:a16="http://schemas.microsoft.com/office/drawing/2014/main" id="{D7072BDB-BC9D-4A38-BBD4-B4F4BA2DCF5F}"/>
            </a:ext>
          </a:extLst>
        </xdr:cNvPr>
        <xdr:cNvSpPr/>
      </xdr:nvSpPr>
      <xdr:spPr>
        <a:xfrm>
          <a:off x="5585460" y="5669280"/>
          <a:ext cx="1903207" cy="869129"/>
        </a:xfrm>
        <a:prstGeom prst="wedgeEllipseCallout">
          <a:avLst>
            <a:gd name="adj1" fmla="val -95445"/>
            <a:gd name="adj2" fmla="val 31957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収支の合計が一致しているか確認</a:t>
          </a:r>
          <a:r>
            <a:rPr kumimoji="1" lang="en-US" altLang="ja-JP" sz="1100">
              <a:solidFill>
                <a:sysClr val="windowText" lastClr="000000"/>
              </a:solidFill>
            </a:rPr>
            <a:t>‼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281940</xdr:colOff>
      <xdr:row>23</xdr:row>
      <xdr:rowOff>220980</xdr:rowOff>
    </xdr:from>
    <xdr:to>
      <xdr:col>11</xdr:col>
      <xdr:colOff>350520</xdr:colOff>
      <xdr:row>28</xdr:row>
      <xdr:rowOff>106680</xdr:rowOff>
    </xdr:to>
    <xdr:sp macro="" textlink="">
      <xdr:nvSpPr>
        <xdr:cNvPr id="12" name="吹き出し: 円形 11">
          <a:extLst>
            <a:ext uri="{FF2B5EF4-FFF2-40B4-BE49-F238E27FC236}">
              <a16:creationId xmlns:a16="http://schemas.microsoft.com/office/drawing/2014/main" id="{185CA4DB-5046-425F-B9C2-3F251743E863}"/>
            </a:ext>
          </a:extLst>
        </xdr:cNvPr>
        <xdr:cNvSpPr/>
      </xdr:nvSpPr>
      <xdr:spPr>
        <a:xfrm>
          <a:off x="5547360" y="5554980"/>
          <a:ext cx="2034540" cy="1104900"/>
        </a:xfrm>
        <a:prstGeom prst="wedgeEllipseCallout">
          <a:avLst>
            <a:gd name="adj1" fmla="val -114749"/>
            <a:gd name="adj2" fmla="val -45919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前年度、今年度共に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収支の合計額が一致しているか確認</a:t>
          </a:r>
          <a:r>
            <a:rPr kumimoji="1" lang="en-US" altLang="ja-JP" sz="1100">
              <a:solidFill>
                <a:srgbClr val="FF0000"/>
              </a:solidFill>
            </a:rPr>
            <a:t>‼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101236</xdr:colOff>
      <xdr:row>24</xdr:row>
      <xdr:rowOff>212273</xdr:rowOff>
    </xdr:from>
    <xdr:to>
      <xdr:col>12</xdr:col>
      <xdr:colOff>41366</xdr:colOff>
      <xdr:row>26</xdr:row>
      <xdr:rowOff>113212</xdr:rowOff>
    </xdr:to>
    <xdr:sp macro="" textlink="">
      <xdr:nvSpPr>
        <xdr:cNvPr id="8" name="星: 8 pt 7">
          <a:extLst>
            <a:ext uri="{FF2B5EF4-FFF2-40B4-BE49-F238E27FC236}">
              <a16:creationId xmlns:a16="http://schemas.microsoft.com/office/drawing/2014/main" id="{13289965-95DB-404C-B89F-D29DB1176C21}"/>
            </a:ext>
          </a:extLst>
        </xdr:cNvPr>
        <xdr:cNvSpPr/>
      </xdr:nvSpPr>
      <xdr:spPr>
        <a:xfrm>
          <a:off x="7318465" y="5720444"/>
          <a:ext cx="713015" cy="379911"/>
        </a:xfrm>
        <a:prstGeom prst="star8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ポイント</a:t>
          </a:r>
        </a:p>
      </xdr:txBody>
    </xdr:sp>
    <xdr:clientData/>
  </xdr:twoCellAnchor>
  <xdr:twoCellAnchor>
    <xdr:from>
      <xdr:col>0</xdr:col>
      <xdr:colOff>121920</xdr:colOff>
      <xdr:row>12</xdr:row>
      <xdr:rowOff>114300</xdr:rowOff>
    </xdr:from>
    <xdr:to>
      <xdr:col>1</xdr:col>
      <xdr:colOff>167640</xdr:colOff>
      <xdr:row>14</xdr:row>
      <xdr:rowOff>22860</xdr:rowOff>
    </xdr:to>
    <xdr:sp macro="" textlink="">
      <xdr:nvSpPr>
        <xdr:cNvPr id="9" name="星: 8 pt 8">
          <a:extLst>
            <a:ext uri="{FF2B5EF4-FFF2-40B4-BE49-F238E27FC236}">
              <a16:creationId xmlns:a16="http://schemas.microsoft.com/office/drawing/2014/main" id="{3C0AAD8D-A4BA-463A-BB3D-BCB07B728BAE}"/>
            </a:ext>
          </a:extLst>
        </xdr:cNvPr>
        <xdr:cNvSpPr/>
      </xdr:nvSpPr>
      <xdr:spPr>
        <a:xfrm>
          <a:off x="121920" y="2918460"/>
          <a:ext cx="716280" cy="320040"/>
        </a:xfrm>
        <a:prstGeom prst="star8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ポイント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6B1A8-B938-4078-AE5C-2DCA19F4B19D}">
  <sheetPr>
    <pageSetUpPr fitToPage="1"/>
  </sheetPr>
  <dimension ref="A1:S40"/>
  <sheetViews>
    <sheetView tabSelected="1" view="pageBreakPreview" zoomScaleNormal="100" zoomScaleSheetLayoutView="100" workbookViewId="0"/>
  </sheetViews>
  <sheetFormatPr defaultRowHeight="18" x14ac:dyDescent="0.45"/>
  <cols>
    <col min="1" max="1" width="17.19921875" customWidth="1"/>
    <col min="2" max="5" width="10.19921875" customWidth="1"/>
    <col min="6" max="6" width="2.69921875" customWidth="1"/>
    <col min="7" max="7" width="10.19921875" customWidth="1"/>
    <col min="8" max="8" width="2.69921875" customWidth="1"/>
    <col min="9" max="9" width="10.19921875" customWidth="1"/>
    <col min="10" max="10" width="2.69921875" customWidth="1"/>
    <col min="11" max="16" width="10.19921875" customWidth="1"/>
  </cols>
  <sheetData>
    <row r="1" spans="1:19" x14ac:dyDescent="0.45">
      <c r="A1" s="28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9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ht="19.2" x14ac:dyDescent="0.45">
      <c r="A3" s="72" t="s">
        <v>31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9" ht="19.2" x14ac:dyDescent="0.45">
      <c r="A4" s="6"/>
      <c r="B4" s="6"/>
      <c r="C4" s="6"/>
      <c r="D4" s="6"/>
      <c r="E4" s="6"/>
      <c r="F4" s="6"/>
      <c r="G4" s="3"/>
      <c r="H4" s="3"/>
      <c r="I4" s="3"/>
      <c r="J4" s="3"/>
      <c r="K4" s="3"/>
    </row>
    <row r="5" spans="1:19" x14ac:dyDescent="0.45">
      <c r="A5" s="3"/>
      <c r="B5" s="3"/>
      <c r="C5" s="3"/>
      <c r="D5" s="3"/>
      <c r="G5" s="29" t="s">
        <v>27</v>
      </c>
      <c r="H5" s="73" t="s">
        <v>42</v>
      </c>
      <c r="I5" s="73"/>
      <c r="J5" s="73"/>
      <c r="K5" s="73"/>
      <c r="M5" s="3"/>
      <c r="N5" s="3"/>
      <c r="O5" s="3"/>
      <c r="P5" s="3"/>
      <c r="Q5" s="3"/>
      <c r="R5" s="3"/>
      <c r="S5" s="3"/>
    </row>
    <row r="6" spans="1:19" x14ac:dyDescent="0.2">
      <c r="A6" s="3"/>
      <c r="B6" s="3"/>
      <c r="C6" s="3"/>
      <c r="D6" s="3"/>
      <c r="G6" s="29" t="s">
        <v>29</v>
      </c>
      <c r="H6" s="74" t="s">
        <v>43</v>
      </c>
      <c r="I6" s="74"/>
      <c r="J6" s="74"/>
      <c r="K6" s="74"/>
      <c r="M6" s="75"/>
      <c r="N6" s="75"/>
      <c r="O6" s="75"/>
      <c r="P6" s="75"/>
      <c r="Q6" s="75"/>
      <c r="R6" s="75"/>
      <c r="S6" s="75"/>
    </row>
    <row r="7" spans="1:19" x14ac:dyDescent="0.2">
      <c r="A7" s="3"/>
      <c r="B7" s="3"/>
      <c r="C7" s="3"/>
      <c r="E7" s="29" t="s">
        <v>30</v>
      </c>
      <c r="F7" s="76" t="s">
        <v>50</v>
      </c>
      <c r="G7" s="76"/>
      <c r="H7" s="76"/>
      <c r="I7" s="76"/>
      <c r="J7" s="76"/>
      <c r="K7" s="76"/>
      <c r="M7" s="26"/>
      <c r="N7" s="26"/>
      <c r="O7" s="27"/>
      <c r="P7" s="27"/>
      <c r="Q7" s="27"/>
      <c r="R7" s="27"/>
      <c r="S7" s="27"/>
    </row>
    <row r="8" spans="1:19" x14ac:dyDescent="0.45">
      <c r="A8" s="3"/>
      <c r="B8" s="3"/>
      <c r="C8" s="3"/>
      <c r="D8" s="3"/>
      <c r="E8" s="3"/>
      <c r="F8" s="3"/>
      <c r="G8" s="3"/>
      <c r="H8" s="3"/>
      <c r="I8" s="3"/>
      <c r="J8" s="3"/>
      <c r="K8" s="4" t="s">
        <v>13</v>
      </c>
    </row>
    <row r="9" spans="1:19" x14ac:dyDescent="0.4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9" ht="19.5" customHeight="1" x14ac:dyDescent="0.45">
      <c r="A10" s="3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9" ht="19.5" customHeight="1" x14ac:dyDescent="0.45">
      <c r="A11" s="18" t="s">
        <v>5</v>
      </c>
      <c r="B11" s="32" t="s">
        <v>46</v>
      </c>
      <c r="C11" s="32" t="s">
        <v>47</v>
      </c>
      <c r="D11" s="18" t="s">
        <v>48</v>
      </c>
      <c r="E11" s="62" t="s">
        <v>12</v>
      </c>
      <c r="F11" s="63"/>
      <c r="G11" s="63"/>
      <c r="H11" s="63"/>
      <c r="I11" s="63"/>
      <c r="J11" s="63"/>
      <c r="K11" s="64"/>
    </row>
    <row r="12" spans="1:19" ht="13.5" customHeight="1" x14ac:dyDescent="0.45">
      <c r="A12" s="71" t="s">
        <v>3</v>
      </c>
      <c r="B12" s="78"/>
      <c r="C12" s="78"/>
      <c r="D12" s="79">
        <f>B12-C12</f>
        <v>0</v>
      </c>
      <c r="E12" s="8" t="s">
        <v>23</v>
      </c>
      <c r="F12" s="9"/>
      <c r="G12" s="9" t="s">
        <v>21</v>
      </c>
      <c r="H12" s="9"/>
      <c r="I12" s="9" t="s">
        <v>22</v>
      </c>
      <c r="J12" s="9"/>
      <c r="K12" s="53" t="s">
        <v>26</v>
      </c>
    </row>
    <row r="13" spans="1:19" ht="19.5" customHeight="1" x14ac:dyDescent="0.45">
      <c r="A13" s="77"/>
      <c r="B13" s="79"/>
      <c r="C13" s="79"/>
      <c r="D13" s="79"/>
      <c r="E13" s="10"/>
      <c r="F13" s="13" t="s">
        <v>19</v>
      </c>
      <c r="G13" s="11"/>
      <c r="H13" s="13" t="s">
        <v>19</v>
      </c>
      <c r="I13" s="12"/>
      <c r="J13" s="13" t="s">
        <v>20</v>
      </c>
      <c r="K13" s="61">
        <f>E13*G13*I13</f>
        <v>0</v>
      </c>
    </row>
    <row r="14" spans="1:19" ht="13.5" customHeight="1" x14ac:dyDescent="0.45">
      <c r="A14" s="77"/>
      <c r="B14" s="79"/>
      <c r="C14" s="79"/>
      <c r="D14" s="79"/>
      <c r="E14" s="8" t="s">
        <v>44</v>
      </c>
      <c r="F14" s="9"/>
      <c r="G14" s="9"/>
      <c r="H14" s="9"/>
      <c r="I14" s="9" t="s">
        <v>22</v>
      </c>
      <c r="J14" s="9"/>
      <c r="K14" s="53" t="s">
        <v>26</v>
      </c>
    </row>
    <row r="15" spans="1:19" ht="19.5" customHeight="1" x14ac:dyDescent="0.45">
      <c r="A15" s="77"/>
      <c r="B15" s="79"/>
      <c r="C15" s="79"/>
      <c r="D15" s="79"/>
      <c r="E15" s="14"/>
      <c r="F15" s="17" t="s">
        <v>19</v>
      </c>
      <c r="G15" s="15" t="s">
        <v>45</v>
      </c>
      <c r="H15" s="17" t="s">
        <v>19</v>
      </c>
      <c r="I15" s="16"/>
      <c r="J15" s="17" t="s">
        <v>20</v>
      </c>
      <c r="K15" s="56">
        <f>E15*I15</f>
        <v>0</v>
      </c>
    </row>
    <row r="16" spans="1:19" ht="19.5" customHeight="1" x14ac:dyDescent="0.45">
      <c r="A16" s="5" t="s">
        <v>1</v>
      </c>
      <c r="B16" s="19"/>
      <c r="C16" s="19"/>
      <c r="D16" s="20">
        <f>B16-C16</f>
        <v>0</v>
      </c>
      <c r="E16" s="69" t="s">
        <v>11</v>
      </c>
      <c r="F16" s="69"/>
      <c r="G16" s="69"/>
      <c r="H16" s="69"/>
      <c r="I16" s="69"/>
      <c r="J16" s="69"/>
      <c r="K16" s="69"/>
    </row>
    <row r="17" spans="1:11" ht="19.5" customHeight="1" x14ac:dyDescent="0.45">
      <c r="A17" s="5" t="s">
        <v>24</v>
      </c>
      <c r="B17" s="19"/>
      <c r="C17" s="19"/>
      <c r="D17" s="20">
        <f t="shared" ref="D17:D22" si="0">B17-C17</f>
        <v>0</v>
      </c>
      <c r="E17" s="69" t="s">
        <v>25</v>
      </c>
      <c r="F17" s="69"/>
      <c r="G17" s="69"/>
      <c r="H17" s="69"/>
      <c r="I17" s="69"/>
      <c r="J17" s="69"/>
      <c r="K17" s="69"/>
    </row>
    <row r="18" spans="1:11" ht="19.5" customHeight="1" x14ac:dyDescent="0.45">
      <c r="A18" s="5" t="s">
        <v>10</v>
      </c>
      <c r="B18" s="19"/>
      <c r="C18" s="19"/>
      <c r="D18" s="20">
        <f t="shared" si="0"/>
        <v>0</v>
      </c>
      <c r="E18" s="70" t="s">
        <v>9</v>
      </c>
      <c r="F18" s="70"/>
      <c r="G18" s="70"/>
      <c r="H18" s="70"/>
      <c r="I18" s="70"/>
      <c r="J18" s="70"/>
      <c r="K18" s="70"/>
    </row>
    <row r="19" spans="1:11" ht="19.5" customHeight="1" x14ac:dyDescent="0.45">
      <c r="A19" s="5" t="s">
        <v>8</v>
      </c>
      <c r="B19" s="19"/>
      <c r="C19" s="19"/>
      <c r="D19" s="20">
        <f t="shared" si="0"/>
        <v>0</v>
      </c>
      <c r="E19" s="65" t="s">
        <v>7</v>
      </c>
      <c r="F19" s="66"/>
      <c r="G19" s="66"/>
      <c r="H19" s="66"/>
      <c r="I19" s="66"/>
      <c r="J19" s="66"/>
      <c r="K19" s="67"/>
    </row>
    <row r="20" spans="1:11" ht="19.5" customHeight="1" x14ac:dyDescent="0.45">
      <c r="A20" s="5"/>
      <c r="B20" s="20"/>
      <c r="C20" s="20"/>
      <c r="D20" s="20">
        <f t="shared" si="0"/>
        <v>0</v>
      </c>
      <c r="E20" s="70"/>
      <c r="F20" s="70"/>
      <c r="G20" s="70"/>
      <c r="H20" s="70"/>
      <c r="I20" s="70"/>
      <c r="J20" s="70"/>
      <c r="K20" s="70"/>
    </row>
    <row r="21" spans="1:11" ht="19.5" customHeight="1" x14ac:dyDescent="0.45">
      <c r="A21" s="5"/>
      <c r="B21" s="20"/>
      <c r="C21" s="20"/>
      <c r="D21" s="20">
        <f t="shared" si="0"/>
        <v>0</v>
      </c>
      <c r="E21" s="70"/>
      <c r="F21" s="70"/>
      <c r="G21" s="70"/>
      <c r="H21" s="70"/>
      <c r="I21" s="70"/>
      <c r="J21" s="70"/>
      <c r="K21" s="70"/>
    </row>
    <row r="22" spans="1:11" ht="19.5" customHeight="1" thickBot="1" x14ac:dyDescent="0.5">
      <c r="A22" s="23"/>
      <c r="B22" s="21"/>
      <c r="C22" s="21"/>
      <c r="D22" s="21">
        <f t="shared" si="0"/>
        <v>0</v>
      </c>
      <c r="E22" s="71"/>
      <c r="F22" s="71"/>
      <c r="G22" s="71"/>
      <c r="H22" s="71"/>
      <c r="I22" s="71"/>
      <c r="J22" s="71"/>
      <c r="K22" s="71"/>
    </row>
    <row r="23" spans="1:11" ht="19.5" customHeight="1" thickTop="1" x14ac:dyDescent="0.45">
      <c r="A23" s="7" t="s">
        <v>0</v>
      </c>
      <c r="B23" s="25">
        <f>SUM(B12:B22)</f>
        <v>0</v>
      </c>
      <c r="C23" s="25">
        <f>SUM(C12:C22)</f>
        <v>0</v>
      </c>
      <c r="D23" s="25">
        <f>SUM(D12:D22)</f>
        <v>0</v>
      </c>
      <c r="E23" s="68"/>
      <c r="F23" s="68"/>
      <c r="G23" s="68"/>
      <c r="H23" s="68"/>
      <c r="I23" s="68"/>
      <c r="J23" s="68"/>
      <c r="K23" s="68"/>
    </row>
    <row r="24" spans="1:11" ht="19.5" customHeight="1" x14ac:dyDescent="0.45">
      <c r="A24" s="59" t="s">
        <v>49</v>
      </c>
      <c r="B24" s="58"/>
      <c r="C24" s="58"/>
      <c r="D24" s="58"/>
      <c r="E24" s="52"/>
      <c r="F24" s="52"/>
      <c r="G24" s="52"/>
      <c r="H24" s="52"/>
      <c r="I24" s="52"/>
      <c r="J24" s="52"/>
      <c r="K24" s="52"/>
    </row>
    <row r="25" spans="1:11" ht="19.5" customHeight="1" x14ac:dyDescent="0.4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9.5" customHeight="1" x14ac:dyDescent="0.45">
      <c r="A26" s="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9.5" customHeight="1" x14ac:dyDescent="0.45">
      <c r="A27" s="18" t="s">
        <v>6</v>
      </c>
      <c r="B27" s="32" t="s">
        <v>46</v>
      </c>
      <c r="C27" s="32" t="s">
        <v>47</v>
      </c>
      <c r="D27" s="18" t="s">
        <v>48</v>
      </c>
      <c r="E27" s="62" t="s">
        <v>12</v>
      </c>
      <c r="F27" s="63"/>
      <c r="G27" s="63"/>
      <c r="H27" s="63"/>
      <c r="I27" s="63"/>
      <c r="J27" s="63"/>
      <c r="K27" s="64"/>
    </row>
    <row r="28" spans="1:11" ht="19.5" customHeight="1" x14ac:dyDescent="0.45">
      <c r="A28" s="43"/>
      <c r="B28" s="24"/>
      <c r="C28" s="24"/>
      <c r="D28" s="22">
        <f>B28-C28</f>
        <v>0</v>
      </c>
      <c r="E28" s="65"/>
      <c r="F28" s="66"/>
      <c r="G28" s="66"/>
      <c r="H28" s="66"/>
      <c r="I28" s="66"/>
      <c r="J28" s="66"/>
      <c r="K28" s="67"/>
    </row>
    <row r="29" spans="1:11" ht="19.5" customHeight="1" x14ac:dyDescent="0.45">
      <c r="A29" s="44"/>
      <c r="B29" s="19"/>
      <c r="C29" s="19"/>
      <c r="D29" s="22">
        <f t="shared" ref="D29:D37" si="1">B29-C29</f>
        <v>0</v>
      </c>
      <c r="E29" s="65"/>
      <c r="F29" s="66"/>
      <c r="G29" s="66"/>
      <c r="H29" s="66"/>
      <c r="I29" s="66"/>
      <c r="J29" s="66"/>
      <c r="K29" s="67"/>
    </row>
    <row r="30" spans="1:11" ht="19.5" customHeight="1" x14ac:dyDescent="0.45">
      <c r="A30" s="44"/>
      <c r="B30" s="19"/>
      <c r="C30" s="19"/>
      <c r="D30" s="22">
        <f t="shared" si="1"/>
        <v>0</v>
      </c>
      <c r="E30" s="65"/>
      <c r="F30" s="66"/>
      <c r="G30" s="66"/>
      <c r="H30" s="66"/>
      <c r="I30" s="66"/>
      <c r="J30" s="66"/>
      <c r="K30" s="67"/>
    </row>
    <row r="31" spans="1:11" ht="19.5" customHeight="1" x14ac:dyDescent="0.45">
      <c r="A31" s="44"/>
      <c r="B31" s="19"/>
      <c r="C31" s="19"/>
      <c r="D31" s="22">
        <f t="shared" si="1"/>
        <v>0</v>
      </c>
      <c r="E31" s="65"/>
      <c r="F31" s="66"/>
      <c r="G31" s="66"/>
      <c r="H31" s="66"/>
      <c r="I31" s="66"/>
      <c r="J31" s="66"/>
      <c r="K31" s="67"/>
    </row>
    <row r="32" spans="1:11" ht="19.5" customHeight="1" x14ac:dyDescent="0.45">
      <c r="A32" s="44"/>
      <c r="B32" s="19"/>
      <c r="C32" s="19"/>
      <c r="D32" s="22">
        <f t="shared" si="1"/>
        <v>0</v>
      </c>
      <c r="E32" s="65"/>
      <c r="F32" s="66"/>
      <c r="G32" s="66"/>
      <c r="H32" s="66"/>
      <c r="I32" s="66"/>
      <c r="J32" s="66"/>
      <c r="K32" s="67"/>
    </row>
    <row r="33" spans="1:11" ht="19.5" customHeight="1" x14ac:dyDescent="0.45">
      <c r="A33" s="44"/>
      <c r="B33" s="20"/>
      <c r="C33" s="20"/>
      <c r="D33" s="22">
        <f t="shared" si="1"/>
        <v>0</v>
      </c>
      <c r="E33" s="65"/>
      <c r="F33" s="66"/>
      <c r="G33" s="66"/>
      <c r="H33" s="66"/>
      <c r="I33" s="66"/>
      <c r="J33" s="66"/>
      <c r="K33" s="67"/>
    </row>
    <row r="34" spans="1:11" ht="19.5" customHeight="1" x14ac:dyDescent="0.45">
      <c r="A34" s="1"/>
      <c r="B34" s="20"/>
      <c r="C34" s="20"/>
      <c r="D34" s="20">
        <f t="shared" si="1"/>
        <v>0</v>
      </c>
      <c r="E34" s="65"/>
      <c r="F34" s="66"/>
      <c r="G34" s="66"/>
      <c r="H34" s="66"/>
      <c r="I34" s="66"/>
      <c r="J34" s="66"/>
      <c r="K34" s="67"/>
    </row>
    <row r="35" spans="1:11" ht="19.5" customHeight="1" x14ac:dyDescent="0.45">
      <c r="A35" s="1"/>
      <c r="B35" s="20"/>
      <c r="C35" s="20"/>
      <c r="D35" s="20">
        <f t="shared" si="1"/>
        <v>0</v>
      </c>
      <c r="E35" s="65"/>
      <c r="F35" s="66"/>
      <c r="G35" s="66"/>
      <c r="H35" s="66"/>
      <c r="I35" s="66"/>
      <c r="J35" s="66"/>
      <c r="K35" s="67"/>
    </row>
    <row r="36" spans="1:11" ht="19.5" customHeight="1" x14ac:dyDescent="0.45">
      <c r="A36" s="1"/>
      <c r="B36" s="20"/>
      <c r="C36" s="20"/>
      <c r="D36" s="20">
        <f t="shared" si="1"/>
        <v>0</v>
      </c>
      <c r="E36" s="65"/>
      <c r="F36" s="66"/>
      <c r="G36" s="66"/>
      <c r="H36" s="66"/>
      <c r="I36" s="66"/>
      <c r="J36" s="66"/>
      <c r="K36" s="67"/>
    </row>
    <row r="37" spans="1:11" ht="19.5" customHeight="1" thickBot="1" x14ac:dyDescent="0.5">
      <c r="A37" s="2"/>
      <c r="B37" s="21"/>
      <c r="C37" s="21"/>
      <c r="D37" s="21">
        <f t="shared" si="1"/>
        <v>0</v>
      </c>
      <c r="E37" s="81"/>
      <c r="F37" s="82"/>
      <c r="G37" s="82"/>
      <c r="H37" s="82"/>
      <c r="I37" s="82"/>
      <c r="J37" s="82"/>
      <c r="K37" s="83"/>
    </row>
    <row r="38" spans="1:11" ht="19.5" customHeight="1" thickTop="1" x14ac:dyDescent="0.45">
      <c r="A38" s="30" t="s">
        <v>0</v>
      </c>
      <c r="B38" s="31">
        <f>SUM(B28:B37)</f>
        <v>0</v>
      </c>
      <c r="C38" s="31">
        <f>SUM(C28:C37)</f>
        <v>0</v>
      </c>
      <c r="D38" s="31">
        <f>SUM(D28:D37)</f>
        <v>0</v>
      </c>
      <c r="E38" s="84"/>
      <c r="F38" s="85"/>
      <c r="G38" s="85"/>
      <c r="H38" s="85"/>
      <c r="I38" s="85"/>
      <c r="J38" s="85"/>
      <c r="K38" s="86"/>
    </row>
    <row r="39" spans="1:11" ht="19.5" customHeight="1" x14ac:dyDescent="0.4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</row>
    <row r="40" spans="1:11" ht="30" customHeight="1" x14ac:dyDescent="0.4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</row>
  </sheetData>
  <protectedRanges>
    <protectedRange sqref="B13:C13 B16:C19" name="入力可_1"/>
    <protectedRange sqref="B13:C13 B16:C19" name="範囲5"/>
    <protectedRange sqref="E13:K13 E16:K22" name="範囲6_1"/>
    <protectedRange sqref="E37:J38 E28:K36" name="範囲4"/>
    <protectedRange sqref="E20:K22" name="入力可_2"/>
    <protectedRange sqref="E37:J38 E20:K22 E28:K36" name="範囲5_3"/>
    <protectedRange sqref="B15:C15" name="入力可_1_1"/>
    <protectedRange sqref="B15:C15" name="範囲5_2"/>
    <protectedRange sqref="E15:K15" name="範囲6_1_1"/>
    <protectedRange sqref="A28:A32" name="範囲3_1"/>
    <protectedRange sqref="A28:A32" name="範囲5_1_1"/>
  </protectedRanges>
  <mergeCells count="31">
    <mergeCell ref="A39:K40"/>
    <mergeCell ref="E36:K36"/>
    <mergeCell ref="E37:K37"/>
    <mergeCell ref="E38:K38"/>
    <mergeCell ref="E31:K31"/>
    <mergeCell ref="E32:K32"/>
    <mergeCell ref="E33:K33"/>
    <mergeCell ref="E34:K34"/>
    <mergeCell ref="E35:K35"/>
    <mergeCell ref="A12:A15"/>
    <mergeCell ref="B12:B15"/>
    <mergeCell ref="C12:C15"/>
    <mergeCell ref="D12:D15"/>
    <mergeCell ref="E16:K16"/>
    <mergeCell ref="A3:K3"/>
    <mergeCell ref="H5:K5"/>
    <mergeCell ref="H6:K6"/>
    <mergeCell ref="M6:S6"/>
    <mergeCell ref="F7:K7"/>
    <mergeCell ref="E11:K11"/>
    <mergeCell ref="E27:K27"/>
    <mergeCell ref="E28:K28"/>
    <mergeCell ref="E29:K29"/>
    <mergeCell ref="E30:K30"/>
    <mergeCell ref="E23:K23"/>
    <mergeCell ref="E17:K17"/>
    <mergeCell ref="E18:K18"/>
    <mergeCell ref="E19:K19"/>
    <mergeCell ref="E20:K20"/>
    <mergeCell ref="E21:K21"/>
    <mergeCell ref="E22:K22"/>
  </mergeCells>
  <phoneticPr fontId="1"/>
  <pageMargins left="0.7" right="0.7" top="0.75" bottom="0.75" header="0.3" footer="0.3"/>
  <pageSetup paperSize="9" scale="8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60C49-C5B4-40AF-B68C-2CE8FB096B8E}">
  <sheetPr>
    <pageSetUpPr fitToPage="1"/>
  </sheetPr>
  <dimension ref="A2:Y42"/>
  <sheetViews>
    <sheetView view="pageBreakPreview" zoomScaleNormal="100" zoomScaleSheetLayoutView="100" workbookViewId="0">
      <selection activeCell="I8" sqref="I8:N8"/>
    </sheetView>
  </sheetViews>
  <sheetFormatPr defaultRowHeight="18" x14ac:dyDescent="0.45"/>
  <cols>
    <col min="3" max="3" width="3.69921875" customWidth="1"/>
    <col min="4" max="4" width="17.19921875" customWidth="1"/>
    <col min="5" max="8" width="10.19921875" customWidth="1"/>
    <col min="9" max="9" width="2.69921875" customWidth="1"/>
    <col min="10" max="10" width="10.19921875" customWidth="1"/>
    <col min="11" max="11" width="2.69921875" customWidth="1"/>
    <col min="12" max="12" width="10.19921875" customWidth="1"/>
    <col min="13" max="13" width="2.69921875" customWidth="1"/>
    <col min="14" max="14" width="10.19921875" customWidth="1"/>
    <col min="15" max="15" width="3.69921875" customWidth="1"/>
    <col min="16" max="22" width="10.19921875" customWidth="1"/>
  </cols>
  <sheetData>
    <row r="2" spans="1:25" x14ac:dyDescent="0.45">
      <c r="C2" s="46"/>
      <c r="D2" s="47" t="s">
        <v>28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25" x14ac:dyDescent="0.45">
      <c r="C3" s="4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51"/>
    </row>
    <row r="4" spans="1:25" ht="19.2" x14ac:dyDescent="0.45">
      <c r="C4" s="50"/>
      <c r="D4" s="72" t="s">
        <v>31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51"/>
    </row>
    <row r="5" spans="1:25" ht="19.2" x14ac:dyDescent="0.45">
      <c r="C5" s="50"/>
      <c r="D5" s="6"/>
      <c r="E5" s="6"/>
      <c r="F5" s="6"/>
      <c r="G5" s="6"/>
      <c r="H5" s="6"/>
      <c r="I5" s="6"/>
      <c r="J5" s="3"/>
      <c r="K5" s="3"/>
      <c r="L5" s="3"/>
      <c r="M5" s="3"/>
      <c r="N5" s="3"/>
      <c r="O5" s="51"/>
    </row>
    <row r="6" spans="1:25" x14ac:dyDescent="0.45">
      <c r="C6" s="50"/>
      <c r="D6" s="3"/>
      <c r="E6" s="3"/>
      <c r="F6" s="3"/>
      <c r="G6" s="3"/>
      <c r="J6" s="29" t="s">
        <v>27</v>
      </c>
      <c r="K6" s="73" t="s">
        <v>42</v>
      </c>
      <c r="L6" s="73"/>
      <c r="M6" s="73"/>
      <c r="N6" s="73"/>
      <c r="O6" s="51"/>
      <c r="S6" s="3"/>
      <c r="T6" s="3"/>
      <c r="U6" s="3"/>
      <c r="V6" s="3"/>
      <c r="W6" s="3"/>
      <c r="X6" s="3"/>
      <c r="Y6" s="3"/>
    </row>
    <row r="7" spans="1:25" x14ac:dyDescent="0.2">
      <c r="C7" s="50"/>
      <c r="D7" s="3"/>
      <c r="E7" s="3"/>
      <c r="F7" s="3"/>
      <c r="G7" s="3"/>
      <c r="J7" s="29" t="s">
        <v>29</v>
      </c>
      <c r="K7" s="74" t="s">
        <v>43</v>
      </c>
      <c r="L7" s="74"/>
      <c r="M7" s="74"/>
      <c r="N7" s="74"/>
      <c r="O7" s="51"/>
      <c r="P7" s="3"/>
      <c r="Q7" s="3"/>
      <c r="S7" s="75"/>
      <c r="T7" s="75"/>
      <c r="U7" s="75"/>
      <c r="V7" s="75"/>
      <c r="W7" s="75"/>
      <c r="X7" s="75"/>
      <c r="Y7" s="75"/>
    </row>
    <row r="8" spans="1:25" x14ac:dyDescent="0.2">
      <c r="C8" s="50"/>
      <c r="D8" s="3"/>
      <c r="E8" s="3"/>
      <c r="F8" s="3"/>
      <c r="H8" s="29" t="s">
        <v>30</v>
      </c>
      <c r="I8" s="76" t="s">
        <v>50</v>
      </c>
      <c r="J8" s="76"/>
      <c r="K8" s="76"/>
      <c r="L8" s="76"/>
      <c r="M8" s="76"/>
      <c r="N8" s="76"/>
      <c r="O8" s="51"/>
      <c r="P8" s="26"/>
      <c r="Q8" s="26"/>
      <c r="S8" s="26"/>
      <c r="T8" s="26"/>
      <c r="U8" s="27"/>
      <c r="V8" s="27"/>
      <c r="W8" s="27"/>
      <c r="X8" s="27"/>
      <c r="Y8" s="27"/>
    </row>
    <row r="9" spans="1:25" x14ac:dyDescent="0.2">
      <c r="A9" s="60"/>
      <c r="C9" s="50"/>
      <c r="D9" s="3"/>
      <c r="E9" s="3"/>
      <c r="F9" s="3"/>
      <c r="G9" s="3"/>
      <c r="H9" s="3"/>
      <c r="I9" s="3"/>
      <c r="J9" s="3"/>
      <c r="K9" s="3"/>
      <c r="L9" s="3"/>
      <c r="M9" s="3"/>
      <c r="N9" s="4" t="s">
        <v>13</v>
      </c>
      <c r="O9" s="51"/>
      <c r="P9" s="26"/>
      <c r="Q9" s="26"/>
    </row>
    <row r="10" spans="1:25" x14ac:dyDescent="0.45">
      <c r="C10" s="50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1"/>
    </row>
    <row r="11" spans="1:25" ht="19.5" customHeight="1" x14ac:dyDescent="0.45">
      <c r="C11" s="50"/>
      <c r="D11" s="3" t="s">
        <v>17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51"/>
    </row>
    <row r="12" spans="1:25" ht="19.5" customHeight="1" x14ac:dyDescent="0.45">
      <c r="C12" s="50"/>
      <c r="D12" s="18" t="s">
        <v>5</v>
      </c>
      <c r="E12" s="32" t="s">
        <v>46</v>
      </c>
      <c r="F12" s="32" t="s">
        <v>47</v>
      </c>
      <c r="G12" s="18" t="s">
        <v>48</v>
      </c>
      <c r="H12" s="94" t="s">
        <v>12</v>
      </c>
      <c r="I12" s="94"/>
      <c r="J12" s="94"/>
      <c r="K12" s="94"/>
      <c r="L12" s="94"/>
      <c r="M12" s="94"/>
      <c r="N12" s="94"/>
      <c r="O12" s="51"/>
    </row>
    <row r="13" spans="1:25" ht="13.5" customHeight="1" x14ac:dyDescent="0.45">
      <c r="C13" s="50"/>
      <c r="D13" s="71" t="s">
        <v>3</v>
      </c>
      <c r="E13" s="90">
        <v>42000</v>
      </c>
      <c r="F13" s="90">
        <v>61200</v>
      </c>
      <c r="G13" s="92">
        <f>E13-F13</f>
        <v>-19200</v>
      </c>
      <c r="H13" s="8" t="s">
        <v>23</v>
      </c>
      <c r="I13" s="9"/>
      <c r="J13" s="9" t="s">
        <v>21</v>
      </c>
      <c r="K13" s="9"/>
      <c r="L13" s="9" t="s">
        <v>22</v>
      </c>
      <c r="M13" s="9"/>
      <c r="N13" s="53" t="s">
        <v>26</v>
      </c>
      <c r="O13" s="51"/>
    </row>
    <row r="14" spans="1:25" ht="19.5" customHeight="1" x14ac:dyDescent="0.45">
      <c r="C14" s="50"/>
      <c r="D14" s="77"/>
      <c r="E14" s="91"/>
      <c r="F14" s="91"/>
      <c r="G14" s="92"/>
      <c r="H14" s="40">
        <v>500</v>
      </c>
      <c r="I14" s="13" t="s">
        <v>19</v>
      </c>
      <c r="J14" s="41">
        <v>12</v>
      </c>
      <c r="K14" s="13" t="s">
        <v>19</v>
      </c>
      <c r="L14" s="42">
        <v>7</v>
      </c>
      <c r="M14" s="13" t="s">
        <v>20</v>
      </c>
      <c r="N14" s="54">
        <f>H14*J14*L14</f>
        <v>42000</v>
      </c>
      <c r="O14" s="51"/>
    </row>
    <row r="15" spans="1:25" ht="13.5" customHeight="1" x14ac:dyDescent="0.45">
      <c r="C15" s="50"/>
      <c r="D15" s="77"/>
      <c r="E15" s="91"/>
      <c r="F15" s="91"/>
      <c r="G15" s="92"/>
      <c r="H15" s="8" t="s">
        <v>44</v>
      </c>
      <c r="I15" s="9"/>
      <c r="J15" s="9"/>
      <c r="K15" s="9"/>
      <c r="L15" s="9" t="s">
        <v>22</v>
      </c>
      <c r="M15" s="9"/>
      <c r="N15" s="53" t="s">
        <v>26</v>
      </c>
      <c r="O15" s="51"/>
    </row>
    <row r="16" spans="1:25" ht="19.5" customHeight="1" x14ac:dyDescent="0.45">
      <c r="C16" s="50"/>
      <c r="D16" s="77"/>
      <c r="E16" s="91"/>
      <c r="F16" s="91"/>
      <c r="G16" s="92"/>
      <c r="H16" s="14"/>
      <c r="I16" s="17" t="s">
        <v>19</v>
      </c>
      <c r="J16" s="15" t="s">
        <v>45</v>
      </c>
      <c r="K16" s="17" t="s">
        <v>19</v>
      </c>
      <c r="L16" s="16"/>
      <c r="M16" s="17" t="s">
        <v>20</v>
      </c>
      <c r="N16" s="55">
        <f>H16*L16</f>
        <v>0</v>
      </c>
      <c r="O16" s="51"/>
    </row>
    <row r="17" spans="3:15" ht="19.5" customHeight="1" x14ac:dyDescent="0.45">
      <c r="C17" s="50"/>
      <c r="D17" s="5" t="s">
        <v>1</v>
      </c>
      <c r="E17" s="39">
        <v>40000</v>
      </c>
      <c r="F17" s="39">
        <v>40000</v>
      </c>
      <c r="G17" s="33">
        <f>E17-F17</f>
        <v>0</v>
      </c>
      <c r="H17" s="69" t="s">
        <v>11</v>
      </c>
      <c r="I17" s="69"/>
      <c r="J17" s="69"/>
      <c r="K17" s="69"/>
      <c r="L17" s="69"/>
      <c r="M17" s="69"/>
      <c r="N17" s="69"/>
      <c r="O17" s="51"/>
    </row>
    <row r="18" spans="3:15" ht="19.5" customHeight="1" x14ac:dyDescent="0.45">
      <c r="C18" s="50"/>
      <c r="D18" s="5" t="s">
        <v>24</v>
      </c>
      <c r="E18" s="39">
        <v>0</v>
      </c>
      <c r="F18" s="39">
        <v>20000</v>
      </c>
      <c r="G18" s="33">
        <f>E18-F18</f>
        <v>-20000</v>
      </c>
      <c r="H18" s="69" t="s">
        <v>25</v>
      </c>
      <c r="I18" s="69"/>
      <c r="J18" s="69"/>
      <c r="K18" s="69"/>
      <c r="L18" s="69"/>
      <c r="M18" s="69"/>
      <c r="N18" s="69"/>
      <c r="O18" s="51"/>
    </row>
    <row r="19" spans="3:15" ht="19.5" customHeight="1" x14ac:dyDescent="0.45">
      <c r="C19" s="50"/>
      <c r="D19" s="5" t="s">
        <v>10</v>
      </c>
      <c r="E19" s="39">
        <v>30000</v>
      </c>
      <c r="F19" s="39">
        <v>30000</v>
      </c>
      <c r="G19" s="33">
        <f t="shared" ref="G19:G22" si="0">E19-F19</f>
        <v>0</v>
      </c>
      <c r="H19" s="70" t="s">
        <v>9</v>
      </c>
      <c r="I19" s="70"/>
      <c r="J19" s="70"/>
      <c r="K19" s="70"/>
      <c r="L19" s="70"/>
      <c r="M19" s="70"/>
      <c r="N19" s="70"/>
      <c r="O19" s="51"/>
    </row>
    <row r="20" spans="3:15" ht="19.5" customHeight="1" x14ac:dyDescent="0.45">
      <c r="C20" s="50"/>
      <c r="D20" s="5" t="s">
        <v>8</v>
      </c>
      <c r="E20" s="39">
        <v>50000</v>
      </c>
      <c r="F20" s="39">
        <v>50000</v>
      </c>
      <c r="G20" s="33">
        <f t="shared" si="0"/>
        <v>0</v>
      </c>
      <c r="H20" s="65" t="s">
        <v>7</v>
      </c>
      <c r="I20" s="66"/>
      <c r="J20" s="66"/>
      <c r="K20" s="66"/>
      <c r="L20" s="66"/>
      <c r="M20" s="66"/>
      <c r="N20" s="67"/>
      <c r="O20" s="51"/>
    </row>
    <row r="21" spans="3:15" ht="19.5" customHeight="1" x14ac:dyDescent="0.45">
      <c r="C21" s="50"/>
      <c r="D21" s="37" t="s">
        <v>32</v>
      </c>
      <c r="E21" s="38">
        <v>51000</v>
      </c>
      <c r="F21" s="38">
        <v>34500</v>
      </c>
      <c r="G21" s="33">
        <f t="shared" si="0"/>
        <v>16500</v>
      </c>
      <c r="H21" s="93" t="s">
        <v>33</v>
      </c>
      <c r="I21" s="93"/>
      <c r="J21" s="93"/>
      <c r="K21" s="93"/>
      <c r="L21" s="93"/>
      <c r="M21" s="93"/>
      <c r="N21" s="93"/>
      <c r="O21" s="51"/>
    </row>
    <row r="22" spans="3:15" ht="19.5" customHeight="1" x14ac:dyDescent="0.45">
      <c r="C22" s="50"/>
      <c r="D22" s="37" t="s">
        <v>34</v>
      </c>
      <c r="E22" s="38">
        <v>55000</v>
      </c>
      <c r="F22" s="38">
        <v>50000</v>
      </c>
      <c r="G22" s="33">
        <f t="shared" si="0"/>
        <v>5000</v>
      </c>
      <c r="H22" s="93" t="s">
        <v>35</v>
      </c>
      <c r="I22" s="93"/>
      <c r="J22" s="93"/>
      <c r="K22" s="93"/>
      <c r="L22" s="93"/>
      <c r="M22" s="93"/>
      <c r="N22" s="93"/>
      <c r="O22" s="51"/>
    </row>
    <row r="23" spans="3:15" ht="19.5" customHeight="1" thickBot="1" x14ac:dyDescent="0.5">
      <c r="C23" s="50"/>
      <c r="D23" s="23"/>
      <c r="E23" s="21"/>
      <c r="F23" s="21"/>
      <c r="G23" s="34">
        <f>E23-F23</f>
        <v>0</v>
      </c>
      <c r="H23" s="71"/>
      <c r="I23" s="71"/>
      <c r="J23" s="71"/>
      <c r="K23" s="71"/>
      <c r="L23" s="71"/>
      <c r="M23" s="71"/>
      <c r="N23" s="71"/>
      <c r="O23" s="51"/>
    </row>
    <row r="24" spans="3:15" ht="19.5" customHeight="1" thickTop="1" x14ac:dyDescent="0.45">
      <c r="C24" s="50"/>
      <c r="D24" s="7" t="s">
        <v>0</v>
      </c>
      <c r="E24" s="35">
        <f>SUM(E13:E23)</f>
        <v>268000</v>
      </c>
      <c r="F24" s="35">
        <f>SUM(F13:F23)</f>
        <v>285700</v>
      </c>
      <c r="G24" s="35">
        <f>SUM(G13:G23)</f>
        <v>-17700</v>
      </c>
      <c r="H24" s="68"/>
      <c r="I24" s="68"/>
      <c r="J24" s="68"/>
      <c r="K24" s="68"/>
      <c r="L24" s="68"/>
      <c r="M24" s="68"/>
      <c r="N24" s="68"/>
      <c r="O24" s="51"/>
    </row>
    <row r="25" spans="3:15" ht="19.5" customHeight="1" x14ac:dyDescent="0.45">
      <c r="C25" s="50"/>
      <c r="D25" s="59" t="s">
        <v>49</v>
      </c>
      <c r="E25" s="58"/>
      <c r="F25" s="58"/>
      <c r="G25" s="58"/>
      <c r="H25" s="52"/>
      <c r="I25" s="52"/>
      <c r="J25" s="52"/>
      <c r="K25" s="52"/>
      <c r="L25" s="52"/>
      <c r="M25" s="52"/>
      <c r="N25" s="52"/>
      <c r="O25" s="51"/>
    </row>
    <row r="26" spans="3:15" ht="19.5" customHeight="1" x14ac:dyDescent="0.45">
      <c r="C26" s="5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1"/>
    </row>
    <row r="27" spans="3:15" ht="19.5" customHeight="1" x14ac:dyDescent="0.45">
      <c r="C27" s="50"/>
      <c r="D27" s="3" t="s">
        <v>18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51"/>
    </row>
    <row r="28" spans="3:15" ht="19.5" customHeight="1" x14ac:dyDescent="0.45">
      <c r="C28" s="50"/>
      <c r="D28" s="18" t="s">
        <v>6</v>
      </c>
      <c r="E28" s="32" t="s">
        <v>46</v>
      </c>
      <c r="F28" s="32" t="s">
        <v>47</v>
      </c>
      <c r="G28" s="18" t="s">
        <v>48</v>
      </c>
      <c r="H28" s="62" t="s">
        <v>12</v>
      </c>
      <c r="I28" s="63"/>
      <c r="J28" s="63"/>
      <c r="K28" s="63"/>
      <c r="L28" s="63"/>
      <c r="M28" s="63"/>
      <c r="N28" s="64"/>
      <c r="O28" s="51"/>
    </row>
    <row r="29" spans="3:15" ht="19.5" customHeight="1" x14ac:dyDescent="0.45">
      <c r="C29" s="50"/>
      <c r="D29" s="43" t="s">
        <v>16</v>
      </c>
      <c r="E29" s="45">
        <v>52500</v>
      </c>
      <c r="F29" s="45">
        <v>52500</v>
      </c>
      <c r="G29" s="35">
        <f>E29-F29</f>
        <v>0</v>
      </c>
      <c r="H29" s="87" t="s">
        <v>37</v>
      </c>
      <c r="I29" s="88"/>
      <c r="J29" s="88"/>
      <c r="K29" s="88"/>
      <c r="L29" s="88"/>
      <c r="M29" s="88"/>
      <c r="N29" s="89"/>
      <c r="O29" s="51"/>
    </row>
    <row r="30" spans="3:15" ht="19.5" customHeight="1" x14ac:dyDescent="0.45">
      <c r="C30" s="50"/>
      <c r="D30" s="44" t="s">
        <v>15</v>
      </c>
      <c r="E30" s="39">
        <v>20000</v>
      </c>
      <c r="F30" s="39">
        <v>14000</v>
      </c>
      <c r="G30" s="35">
        <f t="shared" ref="G30:G38" si="1">E30-F30</f>
        <v>6000</v>
      </c>
      <c r="H30" s="87" t="s">
        <v>38</v>
      </c>
      <c r="I30" s="88"/>
      <c r="J30" s="88"/>
      <c r="K30" s="88"/>
      <c r="L30" s="88"/>
      <c r="M30" s="88"/>
      <c r="N30" s="89"/>
      <c r="O30" s="51"/>
    </row>
    <row r="31" spans="3:15" ht="19.5" customHeight="1" x14ac:dyDescent="0.45">
      <c r="C31" s="50"/>
      <c r="D31" s="44" t="s">
        <v>4</v>
      </c>
      <c r="E31" s="39">
        <v>35500</v>
      </c>
      <c r="F31" s="39">
        <v>45000</v>
      </c>
      <c r="G31" s="35">
        <f t="shared" si="1"/>
        <v>-9500</v>
      </c>
      <c r="H31" s="87" t="s">
        <v>39</v>
      </c>
      <c r="I31" s="88"/>
      <c r="J31" s="88"/>
      <c r="K31" s="88"/>
      <c r="L31" s="88"/>
      <c r="M31" s="88"/>
      <c r="N31" s="89"/>
      <c r="O31" s="51"/>
    </row>
    <row r="32" spans="3:15" ht="19.5" customHeight="1" x14ac:dyDescent="0.45">
      <c r="C32" s="50"/>
      <c r="D32" s="44" t="s">
        <v>14</v>
      </c>
      <c r="E32" s="39">
        <v>20000</v>
      </c>
      <c r="F32" s="39">
        <v>50000</v>
      </c>
      <c r="G32" s="35">
        <f t="shared" si="1"/>
        <v>-30000</v>
      </c>
      <c r="H32" s="87" t="s">
        <v>40</v>
      </c>
      <c r="I32" s="88"/>
      <c r="J32" s="88"/>
      <c r="K32" s="88"/>
      <c r="L32" s="88"/>
      <c r="M32" s="88"/>
      <c r="N32" s="89"/>
      <c r="O32" s="51"/>
    </row>
    <row r="33" spans="3:16" ht="19.5" customHeight="1" x14ac:dyDescent="0.45">
      <c r="C33" s="50"/>
      <c r="D33" s="44" t="s">
        <v>2</v>
      </c>
      <c r="E33" s="39">
        <v>40000</v>
      </c>
      <c r="F33" s="39">
        <v>40000</v>
      </c>
      <c r="G33" s="35">
        <f t="shared" si="1"/>
        <v>0</v>
      </c>
      <c r="H33" s="87" t="s">
        <v>41</v>
      </c>
      <c r="I33" s="88"/>
      <c r="J33" s="88"/>
      <c r="K33" s="88"/>
      <c r="L33" s="88"/>
      <c r="M33" s="88"/>
      <c r="N33" s="89"/>
      <c r="O33" s="51"/>
    </row>
    <row r="34" spans="3:16" ht="19.5" customHeight="1" x14ac:dyDescent="0.45">
      <c r="C34" s="50"/>
      <c r="D34" s="44" t="s">
        <v>36</v>
      </c>
      <c r="E34" s="38">
        <v>100000</v>
      </c>
      <c r="F34" s="38">
        <v>84200</v>
      </c>
      <c r="G34" s="35">
        <f t="shared" si="1"/>
        <v>15800</v>
      </c>
      <c r="H34" s="87" t="s">
        <v>33</v>
      </c>
      <c r="I34" s="88"/>
      <c r="J34" s="88"/>
      <c r="K34" s="88"/>
      <c r="L34" s="88"/>
      <c r="M34" s="88"/>
      <c r="N34" s="89"/>
      <c r="O34" s="51"/>
    </row>
    <row r="35" spans="3:16" ht="19.5" customHeight="1" x14ac:dyDescent="0.45">
      <c r="C35" s="50"/>
      <c r="D35" s="1"/>
      <c r="E35" s="20"/>
      <c r="F35" s="20"/>
      <c r="G35" s="33">
        <f t="shared" si="1"/>
        <v>0</v>
      </c>
      <c r="H35" s="65"/>
      <c r="I35" s="66"/>
      <c r="J35" s="66"/>
      <c r="K35" s="66"/>
      <c r="L35" s="66"/>
      <c r="M35" s="66"/>
      <c r="N35" s="67"/>
      <c r="O35" s="51"/>
    </row>
    <row r="36" spans="3:16" ht="19.5" customHeight="1" x14ac:dyDescent="0.45">
      <c r="C36" s="50"/>
      <c r="D36" s="1"/>
      <c r="E36" s="20"/>
      <c r="F36" s="20"/>
      <c r="G36" s="33">
        <f t="shared" si="1"/>
        <v>0</v>
      </c>
      <c r="H36" s="65"/>
      <c r="I36" s="66"/>
      <c r="J36" s="66"/>
      <c r="K36" s="66"/>
      <c r="L36" s="66"/>
      <c r="M36" s="66"/>
      <c r="N36" s="67"/>
      <c r="O36" s="51"/>
    </row>
    <row r="37" spans="3:16" ht="19.5" customHeight="1" x14ac:dyDescent="0.45">
      <c r="C37" s="50"/>
      <c r="D37" s="1"/>
      <c r="E37" s="20"/>
      <c r="F37" s="20"/>
      <c r="G37" s="33">
        <f t="shared" si="1"/>
        <v>0</v>
      </c>
      <c r="H37" s="65"/>
      <c r="I37" s="66"/>
      <c r="J37" s="66"/>
      <c r="K37" s="66"/>
      <c r="L37" s="66"/>
      <c r="M37" s="66"/>
      <c r="N37" s="67"/>
      <c r="O37" s="51"/>
    </row>
    <row r="38" spans="3:16" ht="19.5" customHeight="1" thickBot="1" x14ac:dyDescent="0.5">
      <c r="C38" s="50"/>
      <c r="D38" s="2"/>
      <c r="E38" s="21"/>
      <c r="F38" s="21"/>
      <c r="G38" s="34">
        <f t="shared" si="1"/>
        <v>0</v>
      </c>
      <c r="H38" s="81"/>
      <c r="I38" s="82"/>
      <c r="J38" s="82"/>
      <c r="K38" s="82"/>
      <c r="L38" s="82"/>
      <c r="M38" s="82"/>
      <c r="N38" s="83"/>
      <c r="O38" s="51"/>
    </row>
    <row r="39" spans="3:16" ht="19.5" customHeight="1" thickTop="1" x14ac:dyDescent="0.45">
      <c r="C39" s="50"/>
      <c r="D39" s="30" t="s">
        <v>0</v>
      </c>
      <c r="E39" s="36">
        <f>SUM(E29:E38)</f>
        <v>268000</v>
      </c>
      <c r="F39" s="36">
        <f>SUM(F29:F38)</f>
        <v>285700</v>
      </c>
      <c r="G39" s="36">
        <f>SUM(G29:G38)</f>
        <v>-17700</v>
      </c>
      <c r="H39" s="84"/>
      <c r="I39" s="85"/>
      <c r="J39" s="85"/>
      <c r="K39" s="85"/>
      <c r="L39" s="85"/>
      <c r="M39" s="85"/>
      <c r="N39" s="86"/>
      <c r="O39" s="51"/>
    </row>
    <row r="40" spans="3:16" ht="19.5" customHeight="1" x14ac:dyDescent="0.45">
      <c r="C40" s="5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51"/>
    </row>
    <row r="41" spans="3:16" ht="30" customHeight="1" x14ac:dyDescent="0.45">
      <c r="C41" s="5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P41" s="50"/>
    </row>
    <row r="42" spans="3:16" x14ac:dyDescent="0.45"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</sheetData>
  <protectedRanges>
    <protectedRange sqref="E14:F14" name="入力可_1"/>
    <protectedRange sqref="E14:F14" name="範囲5"/>
    <protectedRange sqref="M14:N14 H17:N20 H23:N23" name="範囲6_1"/>
    <protectedRange sqref="H23:N23" name="入力可_2"/>
    <protectedRange sqref="H23:N23" name="範囲5_3"/>
    <protectedRange sqref="E16:F16" name="入力可_1_1"/>
    <protectedRange sqref="E16:F16" name="範囲5_2"/>
    <protectedRange sqref="H16:N16" name="範囲6_1_1"/>
    <protectedRange sqref="B18:C18" name="入力可_1_1_1"/>
    <protectedRange sqref="B18:C18" name="範囲5_2_1"/>
    <protectedRange sqref="D29:E33" name="範囲3_1"/>
    <protectedRange sqref="D29:E33" name="範囲5_1_1"/>
    <protectedRange sqref="H38:M39 H35:N37 K29:N34" name="範囲4_2"/>
    <protectedRange sqref="H38:M39 H35:N37 K29:N34" name="範囲5_3_2"/>
    <protectedRange sqref="H29:J34" name="範囲4_3"/>
    <protectedRange sqref="H29:J34" name="範囲5_3_3"/>
    <protectedRange sqref="H14:L14" name="範囲6_1_2"/>
    <protectedRange sqref="E17:F20" name="入力可_1_2"/>
    <protectedRange sqref="E17:F20" name="範囲5_4"/>
    <protectedRange sqref="H21:N22" name="範囲6_1_3"/>
    <protectedRange sqref="H21:N22" name="入力可_2_1"/>
    <protectedRange sqref="H21:N22" name="範囲5_3_4"/>
    <protectedRange sqref="F29:F33" name="範囲3_2"/>
    <protectedRange sqref="F29:F33" name="範囲5_1_2"/>
  </protectedRanges>
  <mergeCells count="31">
    <mergeCell ref="H12:N12"/>
    <mergeCell ref="D4:N4"/>
    <mergeCell ref="K6:N6"/>
    <mergeCell ref="K7:N7"/>
    <mergeCell ref="S7:Y7"/>
    <mergeCell ref="I8:N8"/>
    <mergeCell ref="H24:N24"/>
    <mergeCell ref="D13:D16"/>
    <mergeCell ref="E13:E16"/>
    <mergeCell ref="F13:F16"/>
    <mergeCell ref="G13:G16"/>
    <mergeCell ref="H17:N17"/>
    <mergeCell ref="H18:N18"/>
    <mergeCell ref="H19:N19"/>
    <mergeCell ref="H20:N20"/>
    <mergeCell ref="H21:N21"/>
    <mergeCell ref="H22:N22"/>
    <mergeCell ref="H23:N23"/>
    <mergeCell ref="D40:N41"/>
    <mergeCell ref="H28:N28"/>
    <mergeCell ref="H29:N29"/>
    <mergeCell ref="H30:N30"/>
    <mergeCell ref="H31:N31"/>
    <mergeCell ref="H32:N32"/>
    <mergeCell ref="H33:N33"/>
    <mergeCell ref="H34:N34"/>
    <mergeCell ref="H35:N35"/>
    <mergeCell ref="H36:N36"/>
    <mergeCell ref="H37:N37"/>
    <mergeCell ref="H38:N38"/>
    <mergeCell ref="H39:N39"/>
  </mergeCells>
  <phoneticPr fontId="1"/>
  <pageMargins left="0.25" right="0.25" top="0.75" bottom="0.75" header="0.3" footer="0.3"/>
  <pageSetup paperSize="9" scale="63" orientation="portrait" horizontalDpi="300" verticalDpi="300" r:id="rId1"/>
  <rowBreaks count="1" manualBreakCount="1">
    <brk id="27" max="16" man="1"/>
  </rowBreaks>
  <colBreaks count="1" manualBreakCount="1">
    <brk id="4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予算書 (記入例)</vt:lpstr>
      <vt:lpstr>予算書!Print_Area</vt:lpstr>
      <vt:lpstr>'予算書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ycustaff</dc:creator>
  <cp:lastModifiedBy>ycustaff</cp:lastModifiedBy>
  <cp:lastPrinted>2022-04-26T04:14:50Z</cp:lastPrinted>
  <dcterms:created xsi:type="dcterms:W3CDTF">2021-08-11T05:50:36Z</dcterms:created>
  <dcterms:modified xsi:type="dcterms:W3CDTF">2023-06-29T23:56:47Z</dcterms:modified>
</cp:coreProperties>
</file>