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60" activeTab="0"/>
  </bookViews>
  <sheets>
    <sheet name="請求書・領収書" sheetId="1" r:id="rId1"/>
  </sheets>
  <definedNames>
    <definedName name="_xlnm.Print_Area" localSheetId="0">'請求書・領収書'!$A$2:$Q$50</definedName>
  </definedNames>
  <calcPr fullCalcOnLoad="1"/>
</workbook>
</file>

<file path=xl/sharedStrings.xml><?xml version="1.0" encoding="utf-8"?>
<sst xmlns="http://schemas.openxmlformats.org/spreadsheetml/2006/main" count="114" uniqueCount="79">
  <si>
    <t>支出科目</t>
  </si>
  <si>
    <t>乙</t>
  </si>
  <si>
    <t>甲</t>
  </si>
  <si>
    <t>丙</t>
  </si>
  <si>
    <t xml:space="preserve">  金沢八景－－－－－横浜－－－ＹＣＡＴ－－－－－－成田空港</t>
  </si>
  <si>
    <t xml:space="preserve">             （京浜急行）       （徒歩）       （リムジンバス）</t>
  </si>
  <si>
    <t>所属・補職名</t>
  </si>
  <si>
    <t>級</t>
  </si>
  <si>
    <t>規則適用号</t>
  </si>
  <si>
    <t>　　　　号</t>
  </si>
  <si>
    <t>起　　　案</t>
  </si>
  <si>
    <t>市立大学事務局</t>
  </si>
  <si>
    <t>部　　　局</t>
  </si>
  <si>
    <t>出   張</t>
  </si>
  <si>
    <t>期   間</t>
  </si>
  <si>
    <t xml:space="preserve"> </t>
  </si>
  <si>
    <t>出 張 先</t>
  </si>
  <si>
    <t>出   張</t>
  </si>
  <si>
    <t>目   的</t>
  </si>
  <si>
    <t>１．航空賃</t>
  </si>
  <si>
    <t>２．船　 賃</t>
  </si>
  <si>
    <t>３．鉄道賃</t>
  </si>
  <si>
    <t>４．車 　賃</t>
  </si>
  <si>
    <t>交 通 費</t>
  </si>
  <si>
    <t>￥</t>
  </si>
  <si>
    <t>５．所属所在地～外国出発地間の経路及び交通費</t>
  </si>
  <si>
    <t xml:space="preserve">                 ２７０                                  ３，１５０</t>
  </si>
  <si>
    <t>（</t>
  </si>
  <si>
    <t>＋</t>
  </si>
  <si>
    <t>） ×２</t>
  </si>
  <si>
    <t>＝</t>
  </si>
  <si>
    <t>＠</t>
  </si>
  <si>
    <t>指</t>
  </si>
  <si>
    <t>×</t>
  </si>
  <si>
    <t>日＝</t>
  </si>
  <si>
    <t>＠</t>
  </si>
  <si>
    <t>日    当</t>
  </si>
  <si>
    <t xml:space="preserve"> </t>
  </si>
  <si>
    <t>　</t>
  </si>
  <si>
    <t>宿 泊 料</t>
  </si>
  <si>
    <t>￥</t>
  </si>
  <si>
    <t>＠</t>
  </si>
  <si>
    <t>外貨交換</t>
  </si>
  <si>
    <t>成田空港</t>
  </si>
  <si>
    <t>空　港</t>
  </si>
  <si>
    <t>入出国</t>
  </si>
  <si>
    <t>雑    費</t>
  </si>
  <si>
    <t>￥</t>
  </si>
  <si>
    <t>手数料</t>
  </si>
  <si>
    <t>使用料</t>
  </si>
  <si>
    <t>税</t>
  </si>
  <si>
    <t>実</t>
  </si>
  <si>
    <t>支 給 額</t>
  </si>
  <si>
    <t>￥</t>
  </si>
  <si>
    <t xml:space="preserve"> </t>
  </si>
  <si>
    <t>　</t>
  </si>
  <si>
    <t>備   考</t>
  </si>
  <si>
    <t>第９号様式（第４条第２号イ）</t>
  </si>
  <si>
    <t>（請求先）</t>
  </si>
  <si>
    <t>振込先</t>
  </si>
  <si>
    <t>第５号様式（第２条第２項第２号）</t>
  </si>
  <si>
    <t>外国旅費積算書（個人用）</t>
  </si>
  <si>
    <t>氏　　　　　名</t>
  </si>
  <si>
    <t>銀行</t>
  </si>
  <si>
    <t>支店</t>
  </si>
  <si>
    <t>普通預金</t>
  </si>
  <si>
    <t>当座預金</t>
  </si>
  <si>
    <t>　口座番号</t>
  </si>
  <si>
    <t xml:space="preserve"> </t>
  </si>
  <si>
    <t>理学部　</t>
  </si>
  <si>
    <t>航空保険料</t>
  </si>
  <si>
    <t>燃油サーチャージ</t>
  </si>
  <si>
    <t>横浜市立大学理事長</t>
  </si>
  <si>
    <t>平成　　　年  　月　　日から</t>
  </si>
  <si>
    <t>平成　　　年　　月　　日まで　　　　　　　　日間　（　泊）</t>
  </si>
  <si>
    <t>査証交付</t>
  </si>
  <si>
    <t>氏　　　名</t>
  </si>
  <si>
    <t>所　属　・　職　名</t>
  </si>
  <si>
    <t>外国旅費請求書（兼領収書）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</si>
</sst>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);[Red]\(#,##0\)"/>
    <numFmt numFmtId="178" formatCode="#,##0.0_);[Red]\(#,##0.0\)"/>
    <numFmt numFmtId="179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18" xfId="0" applyNumberFormat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horizontal="left" vertical="center"/>
    </xf>
    <xf numFmtId="177" fontId="2" fillId="0" borderId="21" xfId="0" applyNumberFormat="1" applyFont="1" applyBorder="1" applyAlignment="1">
      <alignment horizontal="left"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15" xfId="0" applyNumberFormat="1" applyFont="1" applyBorder="1" applyAlignment="1">
      <alignment horizontal="left" vertical="center"/>
    </xf>
    <xf numFmtId="177" fontId="0" fillId="0" borderId="0" xfId="0" applyNumberFormat="1" applyAlignment="1">
      <alignment horizontal="centerContinuous" vertical="center"/>
    </xf>
    <xf numFmtId="177" fontId="0" fillId="0" borderId="0" xfId="0" applyNumberFormat="1" applyAlignment="1" quotePrefix="1">
      <alignment vertical="center"/>
    </xf>
    <xf numFmtId="177" fontId="0" fillId="33" borderId="12" xfId="0" applyNumberFormat="1" applyFill="1" applyBorder="1" applyAlignment="1">
      <alignment horizontal="centerContinuous" vertical="center"/>
    </xf>
    <xf numFmtId="177" fontId="0" fillId="33" borderId="23" xfId="0" applyNumberFormat="1" applyFill="1" applyBorder="1" applyAlignment="1">
      <alignment horizontal="centerContinuous" vertical="center"/>
    </xf>
    <xf numFmtId="177" fontId="0" fillId="33" borderId="11" xfId="0" applyNumberFormat="1" applyFill="1" applyBorder="1" applyAlignment="1">
      <alignment horizontal="centerContinuous" vertical="center"/>
    </xf>
    <xf numFmtId="177" fontId="7" fillId="0" borderId="0" xfId="0" applyNumberFormat="1" applyFont="1" applyBorder="1" applyAlignment="1">
      <alignment vertical="center"/>
    </xf>
    <xf numFmtId="177" fontId="0" fillId="33" borderId="13" xfId="0" applyNumberFormat="1" applyFill="1" applyBorder="1" applyAlignment="1">
      <alignment horizontal="centerContinuous" vertical="center"/>
    </xf>
    <xf numFmtId="177" fontId="3" fillId="33" borderId="15" xfId="0" applyNumberFormat="1" applyFont="1" applyFill="1" applyBorder="1" applyAlignment="1">
      <alignment horizontal="centerContinuous" vertical="center"/>
    </xf>
    <xf numFmtId="177" fontId="3" fillId="33" borderId="21" xfId="0" applyNumberFormat="1" applyFont="1" applyFill="1" applyBorder="1" applyAlignment="1">
      <alignment horizontal="centerContinuous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7" fontId="2" fillId="0" borderId="17" xfId="0" applyNumberFormat="1" applyFont="1" applyBorder="1" applyAlignment="1">
      <alignment horizontal="centerContinuous" vertical="center"/>
    </xf>
    <xf numFmtId="177" fontId="2" fillId="0" borderId="20" xfId="0" applyNumberFormat="1" applyFont="1" applyBorder="1" applyAlignment="1">
      <alignment horizontal="centerContinuous" vertical="center"/>
    </xf>
    <xf numFmtId="177" fontId="0" fillId="0" borderId="18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177" fontId="2" fillId="0" borderId="15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left"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4" fillId="0" borderId="2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left" vertical="center"/>
    </xf>
    <xf numFmtId="177" fontId="2" fillId="0" borderId="21" xfId="0" applyNumberFormat="1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0" fillId="33" borderId="23" xfId="0" applyNumberFormat="1" applyFill="1" applyBorder="1" applyAlignment="1">
      <alignment horizontal="center" vertical="center"/>
    </xf>
    <xf numFmtId="177" fontId="0" fillId="33" borderId="12" xfId="0" applyNumberFormat="1" applyFill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77" fontId="2" fillId="0" borderId="12" xfId="0" applyNumberFormat="1" applyFont="1" applyBorder="1" applyAlignment="1">
      <alignment horizontal="left" vertical="center"/>
    </xf>
    <xf numFmtId="177" fontId="2" fillId="0" borderId="11" xfId="0" applyNumberFormat="1" applyFont="1" applyBorder="1" applyAlignment="1">
      <alignment horizontal="left" vertical="center"/>
    </xf>
    <xf numFmtId="177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1" borderId="23" xfId="0" applyNumberFormat="1" applyFill="1" applyBorder="1" applyAlignment="1">
      <alignment horizontal="center" vertical="center"/>
    </xf>
    <xf numFmtId="177" fontId="0" fillId="1" borderId="12" xfId="0" applyNumberFormat="1" applyFill="1" applyBorder="1" applyAlignment="1">
      <alignment horizontal="center" vertical="center"/>
    </xf>
    <xf numFmtId="177" fontId="0" fillId="1" borderId="11" xfId="0" applyNumberFormat="1" applyFill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20" xfId="48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tabSelected="1" zoomScalePageLayoutView="0" workbookViewId="0" topLeftCell="A15">
      <selection activeCell="J39" sqref="J39:L39"/>
    </sheetView>
  </sheetViews>
  <sheetFormatPr defaultColWidth="9.00390625" defaultRowHeight="13.5"/>
  <cols>
    <col min="1" max="1" width="13.625" style="5" customWidth="1"/>
    <col min="2" max="2" width="2.875" style="5" customWidth="1"/>
    <col min="3" max="3" width="3.875" style="5" customWidth="1"/>
    <col min="4" max="4" width="3.625" style="5" customWidth="1"/>
    <col min="5" max="5" width="4.75390625" style="5" customWidth="1"/>
    <col min="6" max="8" width="2.875" style="5" customWidth="1"/>
    <col min="9" max="9" width="7.875" style="5" customWidth="1"/>
    <col min="10" max="11" width="3.00390625" style="5" customWidth="1"/>
    <col min="12" max="12" width="2.875" style="5" customWidth="1"/>
    <col min="13" max="13" width="5.625" style="5" customWidth="1"/>
    <col min="14" max="14" width="3.375" style="5" customWidth="1"/>
    <col min="15" max="16" width="7.375" style="5" customWidth="1"/>
    <col min="17" max="17" width="11.125" style="5" customWidth="1"/>
    <col min="18" max="16384" width="9.00390625" style="5" customWidth="1"/>
  </cols>
  <sheetData>
    <row r="1" ht="13.5" hidden="1"/>
    <row r="2" ht="13.5" hidden="1">
      <c r="A2" s="5" t="s">
        <v>60</v>
      </c>
    </row>
    <row r="3" spans="1:17" ht="13.5" hidden="1">
      <c r="A3" s="50" t="s">
        <v>61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3.5" hidden="1">
      <c r="A4" s="100" t="s">
        <v>6</v>
      </c>
      <c r="B4" s="101"/>
      <c r="C4" s="101"/>
      <c r="D4" s="101"/>
      <c r="E4" s="59" t="s">
        <v>7</v>
      </c>
      <c r="F4" s="52" t="s">
        <v>62</v>
      </c>
      <c r="G4" s="52"/>
      <c r="H4" s="52"/>
      <c r="I4" s="52"/>
      <c r="J4" s="52"/>
      <c r="K4" s="52"/>
      <c r="L4" s="52"/>
      <c r="M4" s="52"/>
      <c r="N4" s="53" t="s">
        <v>8</v>
      </c>
      <c r="O4" s="54"/>
      <c r="P4" s="42">
        <v>4</v>
      </c>
      <c r="Q4" s="4" t="s">
        <v>9</v>
      </c>
    </row>
    <row r="5" spans="1:17" ht="13.5" hidden="1">
      <c r="A5" s="102" t="s">
        <v>69</v>
      </c>
      <c r="B5" s="103"/>
      <c r="C5" s="103"/>
      <c r="D5" s="103"/>
      <c r="E5" s="25"/>
      <c r="F5" s="26"/>
      <c r="G5" s="26"/>
      <c r="H5" s="26"/>
      <c r="I5" s="26"/>
      <c r="J5" s="55"/>
      <c r="K5" s="55"/>
      <c r="L5" s="47"/>
      <c r="M5" s="47"/>
      <c r="N5" s="56" t="s">
        <v>10</v>
      </c>
      <c r="O5" s="57"/>
      <c r="P5" s="48" t="s">
        <v>11</v>
      </c>
      <c r="Q5" s="49"/>
    </row>
    <row r="6" ht="15.75" customHeight="1">
      <c r="A6" s="5" t="s">
        <v>57</v>
      </c>
    </row>
    <row r="7" spans="1:17" ht="13.5">
      <c r="A7" s="120" t="s">
        <v>78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ht="13.5">
      <c r="A8" s="51" t="s">
        <v>58</v>
      </c>
    </row>
    <row r="9" ht="13.5">
      <c r="A9" s="5" t="s">
        <v>72</v>
      </c>
    </row>
    <row r="10" spans="1:17" ht="13.5">
      <c r="A10" s="121" t="s">
        <v>77</v>
      </c>
      <c r="B10" s="122"/>
      <c r="C10" s="122"/>
      <c r="D10" s="122"/>
      <c r="E10" s="122"/>
      <c r="F10" s="122"/>
      <c r="G10" s="123"/>
      <c r="H10" s="121" t="s">
        <v>76</v>
      </c>
      <c r="I10" s="122"/>
      <c r="J10" s="122"/>
      <c r="K10" s="122"/>
      <c r="L10" s="122"/>
      <c r="M10" s="123"/>
      <c r="N10" s="53" t="s">
        <v>8</v>
      </c>
      <c r="O10" s="54"/>
      <c r="P10" s="42"/>
      <c r="Q10" s="4" t="s">
        <v>9</v>
      </c>
    </row>
    <row r="11" spans="1:17" ht="18.75" customHeight="1">
      <c r="A11" s="124"/>
      <c r="B11" s="125"/>
      <c r="C11" s="125"/>
      <c r="D11" s="126"/>
      <c r="E11" s="124"/>
      <c r="F11" s="125"/>
      <c r="G11" s="126"/>
      <c r="H11" s="124"/>
      <c r="I11" s="125"/>
      <c r="J11" s="125"/>
      <c r="K11" s="125"/>
      <c r="L11" s="125"/>
      <c r="M11" s="126"/>
      <c r="N11" s="56" t="s">
        <v>10</v>
      </c>
      <c r="O11" s="57"/>
      <c r="P11" s="48"/>
      <c r="Q11" s="49"/>
    </row>
    <row r="12" spans="1:17" ht="20.25" customHeight="1">
      <c r="A12" s="127"/>
      <c r="B12" s="128"/>
      <c r="C12" s="128"/>
      <c r="D12" s="129"/>
      <c r="E12" s="127"/>
      <c r="F12" s="128"/>
      <c r="G12" s="129"/>
      <c r="H12" s="127"/>
      <c r="I12" s="128"/>
      <c r="J12" s="128"/>
      <c r="K12" s="128"/>
      <c r="L12" s="128"/>
      <c r="M12" s="129"/>
      <c r="N12" s="56" t="s">
        <v>12</v>
      </c>
      <c r="O12" s="58"/>
      <c r="P12" s="48"/>
      <c r="Q12" s="49"/>
    </row>
    <row r="13" spans="1:17" ht="20.25" customHeight="1">
      <c r="A13" s="10" t="s">
        <v>13</v>
      </c>
      <c r="B13" s="11"/>
      <c r="C13" s="27" t="s">
        <v>73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11"/>
      <c r="Q13" s="12"/>
    </row>
    <row r="14" spans="1:17" ht="20.25" customHeight="1">
      <c r="A14" s="13" t="s">
        <v>14</v>
      </c>
      <c r="B14" s="14"/>
      <c r="C14" s="28" t="s">
        <v>74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6" t="s">
        <v>15</v>
      </c>
      <c r="Q14" s="37"/>
    </row>
    <row r="15" spans="1:17" ht="18" customHeight="1">
      <c r="A15" s="16" t="s">
        <v>16</v>
      </c>
      <c r="B15" s="8"/>
      <c r="C15" s="2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8" customHeight="1">
      <c r="A16" s="7"/>
      <c r="B16" s="8"/>
      <c r="C16" s="91" t="s">
        <v>68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2"/>
    </row>
    <row r="17" spans="1:17" ht="18" customHeight="1">
      <c r="A17" s="10" t="s">
        <v>17</v>
      </c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</row>
    <row r="18" spans="1:17" ht="18" customHeight="1">
      <c r="A18" s="7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</row>
    <row r="19" spans="1:17" ht="18" customHeight="1">
      <c r="A19" s="13" t="s">
        <v>18</v>
      </c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3"/>
    </row>
    <row r="20" spans="1:17" ht="18" customHeight="1">
      <c r="A20" s="7"/>
      <c r="B20" s="8"/>
      <c r="C20" s="8"/>
      <c r="D20" s="8"/>
      <c r="E20" s="8"/>
      <c r="F20" s="18" t="s">
        <v>19</v>
      </c>
      <c r="G20" s="11"/>
      <c r="H20" s="11"/>
      <c r="I20" s="11"/>
      <c r="J20" s="93"/>
      <c r="K20" s="93"/>
      <c r="L20" s="93"/>
      <c r="M20" s="38"/>
      <c r="N20" s="38"/>
      <c r="O20" s="38"/>
      <c r="P20" s="27"/>
      <c r="Q20" s="12"/>
    </row>
    <row r="21" spans="1:17" ht="18" customHeight="1">
      <c r="A21" s="7"/>
      <c r="B21" s="8"/>
      <c r="C21" s="8"/>
      <c r="D21" s="8"/>
      <c r="E21" s="8"/>
      <c r="F21" s="19" t="s">
        <v>20</v>
      </c>
      <c r="G21" s="3"/>
      <c r="H21" s="3"/>
      <c r="I21" s="3"/>
      <c r="J21" s="93"/>
      <c r="K21" s="93"/>
      <c r="L21" s="93"/>
      <c r="M21" s="3"/>
      <c r="N21" s="3"/>
      <c r="O21" s="3"/>
      <c r="P21" s="3"/>
      <c r="Q21" s="4"/>
    </row>
    <row r="22" spans="1:17" ht="18" customHeight="1">
      <c r="A22" s="7"/>
      <c r="B22" s="8"/>
      <c r="C22" s="8"/>
      <c r="D22" s="8"/>
      <c r="E22" s="8"/>
      <c r="F22" s="20" t="s">
        <v>21</v>
      </c>
      <c r="G22" s="8"/>
      <c r="H22" s="8"/>
      <c r="I22" s="8"/>
      <c r="J22" s="93"/>
      <c r="K22" s="93"/>
      <c r="L22" s="93"/>
      <c r="M22" s="8"/>
      <c r="N22" s="8"/>
      <c r="O22" s="8"/>
      <c r="P22" s="8"/>
      <c r="Q22" s="17"/>
    </row>
    <row r="23" spans="1:17" ht="18" customHeight="1">
      <c r="A23" s="7"/>
      <c r="B23" s="8"/>
      <c r="C23" s="8"/>
      <c r="D23" s="8"/>
      <c r="E23" s="8"/>
      <c r="F23" s="19" t="s">
        <v>22</v>
      </c>
      <c r="G23" s="3"/>
      <c r="H23" s="3"/>
      <c r="I23" s="3"/>
      <c r="J23" s="93"/>
      <c r="K23" s="93"/>
      <c r="L23" s="93"/>
      <c r="M23" s="3"/>
      <c r="N23" s="3"/>
      <c r="O23" s="3"/>
      <c r="P23" s="3"/>
      <c r="Q23" s="4"/>
    </row>
    <row r="24" spans="1:17" ht="18" customHeight="1">
      <c r="A24" s="16" t="s">
        <v>23</v>
      </c>
      <c r="B24" s="30" t="s">
        <v>24</v>
      </c>
      <c r="C24" s="71">
        <f>J20+J21+J22+J23+O28</f>
        <v>6840</v>
      </c>
      <c r="D24" s="71"/>
      <c r="E24" s="71"/>
      <c r="F24" s="20" t="s">
        <v>25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17"/>
    </row>
    <row r="25" spans="1:17" ht="18" customHeight="1">
      <c r="A25" s="7"/>
      <c r="B25" s="8"/>
      <c r="C25" s="8"/>
      <c r="D25" s="8"/>
      <c r="E25" s="8"/>
      <c r="F25" s="97" t="s">
        <v>4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</row>
    <row r="26" spans="1:17" ht="18" customHeight="1">
      <c r="A26" s="7"/>
      <c r="B26" s="8"/>
      <c r="C26" s="8"/>
      <c r="D26" s="8"/>
      <c r="E26" s="8"/>
      <c r="F26" s="97" t="s">
        <v>5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</row>
    <row r="27" spans="1:17" ht="18" customHeight="1">
      <c r="A27" s="7"/>
      <c r="B27" s="8"/>
      <c r="C27" s="8"/>
      <c r="D27" s="8"/>
      <c r="E27" s="8"/>
      <c r="F27" s="67" t="s">
        <v>26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</row>
    <row r="28" spans="1:17" ht="18" customHeight="1">
      <c r="A28" s="7"/>
      <c r="B28" s="8"/>
      <c r="C28" s="8"/>
      <c r="D28" s="8"/>
      <c r="E28" s="8"/>
      <c r="F28" s="31"/>
      <c r="G28" s="30"/>
      <c r="H28" s="29" t="s">
        <v>27</v>
      </c>
      <c r="I28" s="29">
        <v>270</v>
      </c>
      <c r="J28" s="30" t="s">
        <v>28</v>
      </c>
      <c r="K28" s="71">
        <v>3150</v>
      </c>
      <c r="L28" s="71"/>
      <c r="M28" s="30" t="s">
        <v>29</v>
      </c>
      <c r="N28" s="29" t="s">
        <v>30</v>
      </c>
      <c r="O28" s="29">
        <f>(I28+K28)*2</f>
        <v>6840</v>
      </c>
      <c r="P28" s="30"/>
      <c r="Q28" s="32"/>
    </row>
    <row r="29" spans="1:17" ht="18" customHeight="1">
      <c r="A29" s="21"/>
      <c r="B29" s="18"/>
      <c r="C29" s="11"/>
      <c r="D29" s="11"/>
      <c r="E29" s="12"/>
      <c r="F29" s="27" t="s">
        <v>31</v>
      </c>
      <c r="G29" s="27" t="s">
        <v>32</v>
      </c>
      <c r="H29" s="27"/>
      <c r="I29" s="27"/>
      <c r="J29" s="27" t="s">
        <v>33</v>
      </c>
      <c r="K29" s="130"/>
      <c r="L29" s="130"/>
      <c r="M29" s="27" t="s">
        <v>34</v>
      </c>
      <c r="N29" s="104">
        <f>I29*K29</f>
        <v>0</v>
      </c>
      <c r="O29" s="104"/>
      <c r="P29" s="11"/>
      <c r="Q29" s="12"/>
    </row>
    <row r="30" spans="1:17" ht="18" customHeight="1">
      <c r="A30" s="16"/>
      <c r="B30" s="20"/>
      <c r="C30" s="8"/>
      <c r="D30" s="8"/>
      <c r="E30" s="17"/>
      <c r="F30" s="30" t="s">
        <v>35</v>
      </c>
      <c r="G30" s="30" t="s">
        <v>2</v>
      </c>
      <c r="H30" s="30"/>
      <c r="I30" s="30"/>
      <c r="J30" s="30" t="s">
        <v>33</v>
      </c>
      <c r="K30" s="131"/>
      <c r="L30" s="131"/>
      <c r="M30" s="30" t="s">
        <v>34</v>
      </c>
      <c r="N30" s="70">
        <f>I30*K30</f>
        <v>0</v>
      </c>
      <c r="O30" s="70"/>
      <c r="P30" s="8"/>
      <c r="Q30" s="17"/>
    </row>
    <row r="31" spans="1:17" ht="18" customHeight="1">
      <c r="A31" s="16" t="s">
        <v>36</v>
      </c>
      <c r="B31" s="31" t="s">
        <v>24</v>
      </c>
      <c r="C31" s="71">
        <f>(N29+N30+N31+N32)</f>
        <v>0</v>
      </c>
      <c r="D31" s="71"/>
      <c r="E31" s="83"/>
      <c r="F31" s="30" t="s">
        <v>35</v>
      </c>
      <c r="G31" s="30" t="s">
        <v>1</v>
      </c>
      <c r="H31" s="30"/>
      <c r="I31" s="30"/>
      <c r="J31" s="30" t="s">
        <v>33</v>
      </c>
      <c r="K31" s="131"/>
      <c r="L31" s="131"/>
      <c r="M31" s="30" t="s">
        <v>34</v>
      </c>
      <c r="N31" s="70">
        <f aca="true" t="shared" si="0" ref="N31:N36">I31*K31</f>
        <v>0</v>
      </c>
      <c r="O31" s="70"/>
      <c r="P31" s="8" t="s">
        <v>37</v>
      </c>
      <c r="Q31" s="17"/>
    </row>
    <row r="32" spans="1:17" ht="18" customHeight="1">
      <c r="A32" s="22"/>
      <c r="B32" s="39" t="s">
        <v>38</v>
      </c>
      <c r="C32" s="40" t="s">
        <v>38</v>
      </c>
      <c r="D32" s="40" t="s">
        <v>38</v>
      </c>
      <c r="E32" s="41"/>
      <c r="F32" s="28" t="s">
        <v>35</v>
      </c>
      <c r="G32" s="28" t="s">
        <v>3</v>
      </c>
      <c r="H32" s="28"/>
      <c r="I32" s="28"/>
      <c r="J32" s="28" t="s">
        <v>33</v>
      </c>
      <c r="K32" s="132"/>
      <c r="L32" s="132"/>
      <c r="M32" s="28" t="s">
        <v>34</v>
      </c>
      <c r="N32" s="90">
        <f t="shared" si="0"/>
        <v>0</v>
      </c>
      <c r="O32" s="90"/>
      <c r="P32" s="14"/>
      <c r="Q32" s="15"/>
    </row>
    <row r="33" spans="1:17" ht="18" customHeight="1">
      <c r="A33" s="7"/>
      <c r="B33" s="20"/>
      <c r="C33" s="8"/>
      <c r="D33" s="8"/>
      <c r="E33" s="17"/>
      <c r="F33" s="30" t="s">
        <v>35</v>
      </c>
      <c r="G33" s="30" t="s">
        <v>32</v>
      </c>
      <c r="H33" s="30"/>
      <c r="I33" s="30"/>
      <c r="J33" s="30" t="s">
        <v>33</v>
      </c>
      <c r="K33" s="130"/>
      <c r="L33" s="130"/>
      <c r="M33" s="30" t="s">
        <v>34</v>
      </c>
      <c r="N33" s="70">
        <f t="shared" si="0"/>
        <v>0</v>
      </c>
      <c r="O33" s="70"/>
      <c r="P33" s="8"/>
      <c r="Q33" s="17"/>
    </row>
    <row r="34" spans="1:17" ht="18" customHeight="1">
      <c r="A34" s="7"/>
      <c r="B34" s="20" t="s">
        <v>37</v>
      </c>
      <c r="C34" s="8"/>
      <c r="D34" s="8"/>
      <c r="E34" s="17"/>
      <c r="F34" s="30" t="s">
        <v>35</v>
      </c>
      <c r="G34" s="30" t="s">
        <v>2</v>
      </c>
      <c r="H34" s="30"/>
      <c r="I34" s="30"/>
      <c r="J34" s="30" t="s">
        <v>33</v>
      </c>
      <c r="K34" s="131"/>
      <c r="L34" s="131"/>
      <c r="M34" s="30" t="s">
        <v>34</v>
      </c>
      <c r="N34" s="70">
        <f t="shared" si="0"/>
        <v>0</v>
      </c>
      <c r="O34" s="70"/>
      <c r="P34" s="8"/>
      <c r="Q34" s="17"/>
    </row>
    <row r="35" spans="1:17" ht="18" customHeight="1">
      <c r="A35" s="16" t="s">
        <v>39</v>
      </c>
      <c r="B35" s="31" t="s">
        <v>40</v>
      </c>
      <c r="C35" s="71">
        <f>N33+N34+N35+N36</f>
        <v>0</v>
      </c>
      <c r="D35" s="71"/>
      <c r="E35" s="83"/>
      <c r="F35" s="30" t="s">
        <v>41</v>
      </c>
      <c r="G35" s="30" t="s">
        <v>1</v>
      </c>
      <c r="H35" s="30"/>
      <c r="I35" s="30"/>
      <c r="J35" s="30" t="s">
        <v>33</v>
      </c>
      <c r="K35" s="131"/>
      <c r="L35" s="131"/>
      <c r="M35" s="30" t="s">
        <v>34</v>
      </c>
      <c r="N35" s="70">
        <f t="shared" si="0"/>
        <v>0</v>
      </c>
      <c r="O35" s="70"/>
      <c r="P35" s="8"/>
      <c r="Q35" s="17"/>
    </row>
    <row r="36" spans="1:17" ht="18" customHeight="1">
      <c r="A36" s="7"/>
      <c r="B36" s="39" t="s">
        <v>38</v>
      </c>
      <c r="C36" s="40"/>
      <c r="D36" s="40"/>
      <c r="E36" s="41"/>
      <c r="F36" s="30" t="s">
        <v>35</v>
      </c>
      <c r="G36" s="30" t="s">
        <v>3</v>
      </c>
      <c r="H36" s="30"/>
      <c r="I36" s="28"/>
      <c r="J36" s="28" t="s">
        <v>33</v>
      </c>
      <c r="K36" s="133"/>
      <c r="L36" s="133"/>
      <c r="M36" s="28" t="s">
        <v>34</v>
      </c>
      <c r="N36" s="90">
        <f t="shared" si="0"/>
        <v>0</v>
      </c>
      <c r="O36" s="90"/>
      <c r="P36" s="8"/>
      <c r="Q36" s="17"/>
    </row>
    <row r="37" spans="1:17" ht="18" customHeight="1">
      <c r="A37" s="21"/>
      <c r="B37" s="18"/>
      <c r="C37" s="11"/>
      <c r="D37" s="11"/>
      <c r="E37" s="12"/>
      <c r="F37" s="85"/>
      <c r="G37" s="85"/>
      <c r="H37" s="85"/>
      <c r="I37" s="65" t="s">
        <v>75</v>
      </c>
      <c r="J37" s="84" t="s">
        <v>42</v>
      </c>
      <c r="K37" s="85"/>
      <c r="L37" s="86"/>
      <c r="M37" s="84" t="s">
        <v>43</v>
      </c>
      <c r="N37" s="86"/>
      <c r="O37" s="10" t="s">
        <v>44</v>
      </c>
      <c r="P37" s="24" t="s">
        <v>45</v>
      </c>
      <c r="Q37" s="64" t="s">
        <v>70</v>
      </c>
    </row>
    <row r="38" spans="1:17" ht="18" customHeight="1">
      <c r="A38" s="16" t="s">
        <v>46</v>
      </c>
      <c r="B38" s="31" t="s">
        <v>47</v>
      </c>
      <c r="C38" s="71">
        <f>F39+I39+J39+M39+O39+P39+Q39</f>
        <v>0</v>
      </c>
      <c r="D38" s="71"/>
      <c r="E38" s="83"/>
      <c r="F38" s="88"/>
      <c r="G38" s="88"/>
      <c r="H38" s="88"/>
      <c r="I38" s="6" t="s">
        <v>48</v>
      </c>
      <c r="J38" s="94" t="s">
        <v>48</v>
      </c>
      <c r="K38" s="96"/>
      <c r="L38" s="95"/>
      <c r="M38" s="94" t="s">
        <v>49</v>
      </c>
      <c r="N38" s="95"/>
      <c r="O38" s="16" t="s">
        <v>49</v>
      </c>
      <c r="P38" s="9" t="s">
        <v>50</v>
      </c>
      <c r="Q38" s="66" t="s">
        <v>71</v>
      </c>
    </row>
    <row r="39" spans="1:17" ht="22.5" customHeight="1">
      <c r="A39" s="22"/>
      <c r="B39" s="23"/>
      <c r="C39" s="14"/>
      <c r="D39" s="14"/>
      <c r="E39" s="15"/>
      <c r="F39" s="75"/>
      <c r="G39" s="76"/>
      <c r="H39" s="77"/>
      <c r="I39" s="33"/>
      <c r="J39" s="78">
        <f>INT((C31+C35)*0.01)</f>
        <v>0</v>
      </c>
      <c r="K39" s="79"/>
      <c r="L39" s="80"/>
      <c r="M39" s="81"/>
      <c r="N39" s="82"/>
      <c r="O39" s="35"/>
      <c r="P39" s="34"/>
      <c r="Q39" s="2"/>
    </row>
    <row r="40" spans="1:17" ht="18" customHeight="1">
      <c r="A40" s="10"/>
      <c r="B40" s="11"/>
      <c r="C40" s="11"/>
      <c r="D40" s="11"/>
      <c r="E40" s="11"/>
      <c r="F40" s="11"/>
      <c r="G40" s="11"/>
      <c r="H40" s="11"/>
      <c r="I40" s="12"/>
      <c r="J40" s="84" t="s">
        <v>51</v>
      </c>
      <c r="K40" s="85"/>
      <c r="L40" s="86"/>
      <c r="M40" s="8"/>
      <c r="N40" s="8"/>
      <c r="O40" s="8"/>
      <c r="P40" s="8"/>
      <c r="Q40" s="17"/>
    </row>
    <row r="41" spans="1:17" ht="18" customHeight="1">
      <c r="A41" s="16" t="s">
        <v>52</v>
      </c>
      <c r="B41" s="8"/>
      <c r="C41" s="30" t="s">
        <v>53</v>
      </c>
      <c r="D41" s="71"/>
      <c r="E41" s="71"/>
      <c r="F41" s="71"/>
      <c r="G41" s="71"/>
      <c r="H41" s="71"/>
      <c r="I41" s="17"/>
      <c r="J41" s="87" t="s">
        <v>52</v>
      </c>
      <c r="K41" s="88"/>
      <c r="L41" s="89"/>
      <c r="M41" s="8"/>
      <c r="N41" s="30" t="s">
        <v>53</v>
      </c>
      <c r="O41" s="71">
        <f>D41</f>
        <v>0</v>
      </c>
      <c r="P41" s="71"/>
      <c r="Q41" s="17"/>
    </row>
    <row r="42" spans="1:17" ht="26.25" customHeight="1">
      <c r="A42" s="1" t="s">
        <v>0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5"/>
    </row>
    <row r="43" spans="1:17" ht="13.5" hidden="1">
      <c r="A43" s="116" t="s">
        <v>59</v>
      </c>
      <c r="B43" s="45"/>
      <c r="C43" s="45"/>
      <c r="D43" s="45"/>
      <c r="E43" s="45"/>
      <c r="F43" s="73" t="s">
        <v>63</v>
      </c>
      <c r="G43" s="118"/>
      <c r="H43" s="61"/>
      <c r="I43" s="45"/>
      <c r="J43" s="73" t="s">
        <v>64</v>
      </c>
      <c r="K43" s="118"/>
      <c r="L43" s="62" t="s">
        <v>65</v>
      </c>
      <c r="M43" s="62"/>
      <c r="N43" s="62"/>
      <c r="O43" s="73" t="s">
        <v>67</v>
      </c>
      <c r="P43" s="118"/>
      <c r="Q43" s="46"/>
    </row>
    <row r="44" spans="1:17" ht="13.5" hidden="1">
      <c r="A44" s="117"/>
      <c r="B44" s="43"/>
      <c r="C44" s="43"/>
      <c r="D44" s="43"/>
      <c r="E44" s="43"/>
      <c r="F44" s="119"/>
      <c r="G44" s="119"/>
      <c r="H44" s="60"/>
      <c r="I44" s="43"/>
      <c r="J44" s="119"/>
      <c r="K44" s="119"/>
      <c r="L44" s="63" t="s">
        <v>66</v>
      </c>
      <c r="M44" s="63"/>
      <c r="N44" s="63"/>
      <c r="O44" s="119"/>
      <c r="P44" s="119"/>
      <c r="Q44" s="44"/>
    </row>
    <row r="45" spans="1:17" ht="18" customHeight="1">
      <c r="A45" s="16" t="s">
        <v>54</v>
      </c>
      <c r="B45" s="72" t="s">
        <v>55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</row>
    <row r="46" spans="1:17" ht="18" customHeight="1">
      <c r="A46" s="7"/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9"/>
    </row>
    <row r="47" spans="1:17" ht="18" customHeight="1">
      <c r="A47" s="16" t="s">
        <v>56</v>
      </c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9"/>
    </row>
    <row r="48" spans="1:17" ht="18" customHeight="1">
      <c r="A48" s="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2"/>
    </row>
    <row r="49" spans="1:17" ht="16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7"/>
    </row>
    <row r="50" spans="1:17" ht="13.5">
      <c r="A50" s="2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</sheetData>
  <sheetProtection/>
  <mergeCells count="59">
    <mergeCell ref="B42:Q42"/>
    <mergeCell ref="A43:A44"/>
    <mergeCell ref="F43:G44"/>
    <mergeCell ref="J43:K44"/>
    <mergeCell ref="O43:P44"/>
    <mergeCell ref="A7:Q7"/>
    <mergeCell ref="H10:M10"/>
    <mergeCell ref="A10:G10"/>
    <mergeCell ref="A11:D12"/>
    <mergeCell ref="E11:G12"/>
    <mergeCell ref="A4:D4"/>
    <mergeCell ref="A5:D5"/>
    <mergeCell ref="N29:O29"/>
    <mergeCell ref="N31:O31"/>
    <mergeCell ref="B17:Q19"/>
    <mergeCell ref="J22:L22"/>
    <mergeCell ref="C24:E24"/>
    <mergeCell ref="C31:E31"/>
    <mergeCell ref="F25:Q25"/>
    <mergeCell ref="H11:M12"/>
    <mergeCell ref="J38:L38"/>
    <mergeCell ref="M37:N37"/>
    <mergeCell ref="C35:E35"/>
    <mergeCell ref="F26:Q26"/>
    <mergeCell ref="K28:L28"/>
    <mergeCell ref="N35:O35"/>
    <mergeCell ref="N32:O32"/>
    <mergeCell ref="K31:L31"/>
    <mergeCell ref="K32:L32"/>
    <mergeCell ref="K33:L33"/>
    <mergeCell ref="N33:O33"/>
    <mergeCell ref="C16:Q16"/>
    <mergeCell ref="K34:L34"/>
    <mergeCell ref="K35:L35"/>
    <mergeCell ref="J20:L20"/>
    <mergeCell ref="J21:L21"/>
    <mergeCell ref="J23:L23"/>
    <mergeCell ref="F27:Q27"/>
    <mergeCell ref="K29:L29"/>
    <mergeCell ref="J40:L40"/>
    <mergeCell ref="J41:L41"/>
    <mergeCell ref="D41:H41"/>
    <mergeCell ref="O41:P41"/>
    <mergeCell ref="K36:L36"/>
    <mergeCell ref="N36:O36"/>
    <mergeCell ref="M38:N38"/>
    <mergeCell ref="F37:H37"/>
    <mergeCell ref="F38:H38"/>
    <mergeCell ref="J37:L37"/>
    <mergeCell ref="B47:Q47"/>
    <mergeCell ref="N30:O30"/>
    <mergeCell ref="K30:L30"/>
    <mergeCell ref="B45:Q45"/>
    <mergeCell ref="B46:Q46"/>
    <mergeCell ref="F39:H39"/>
    <mergeCell ref="J39:L39"/>
    <mergeCell ref="M39:N39"/>
    <mergeCell ref="N34:O34"/>
    <mergeCell ref="C38:E38"/>
  </mergeCells>
  <printOptions/>
  <pageMargins left="0.7874015748031497" right="0.1968503937007874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横浜市立大学総務部企画調整担当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　理愛</dc:creator>
  <cp:keywords/>
  <dc:description/>
  <cp:lastModifiedBy>Asano</cp:lastModifiedBy>
  <cp:lastPrinted>2011-07-13T05:48:57Z</cp:lastPrinted>
  <dcterms:created xsi:type="dcterms:W3CDTF">1999-03-05T06:45:34Z</dcterms:created>
  <dcterms:modified xsi:type="dcterms:W3CDTF">2011-09-09T01:52:18Z</dcterms:modified>
  <cp:category/>
  <cp:version/>
  <cp:contentType/>
  <cp:contentStatus/>
</cp:coreProperties>
</file>