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nas.jimu.yokohama-cu.ac.jp\先端研\01_研究基盤課\Kibanka\研究費執行マニュアル\2022年度\（案）新様式\"/>
    </mc:Choice>
  </mc:AlternateContent>
  <xr:revisionPtr revIDLastSave="0" documentId="13_ncr:1_{1E3E5EB1-B28C-471E-B964-A2F60837FF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額契約（様式）" sheetId="1" r:id="rId1"/>
    <sheet name="月額契約（記入例）" sheetId="2" r:id="rId2"/>
  </sheets>
  <definedNames>
    <definedName name="_xlnm.Print_Area" localSheetId="1">'月額契約（記入例）'!$A$1:$Q$40</definedName>
    <definedName name="_xlnm.Print_Area" localSheetId="0">'月額契約（様式）'!$A$1:$Q$40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P39" i="2"/>
  <c r="P37" i="2"/>
  <c r="P35" i="2"/>
  <c r="P33" i="2"/>
  <c r="P31" i="2"/>
  <c r="P29" i="2"/>
  <c r="P27" i="2"/>
  <c r="P25" i="2"/>
  <c r="P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J8" i="2"/>
  <c r="J8" i="1"/>
  <c r="J10" i="1"/>
  <c r="P39" i="1"/>
  <c r="P37" i="1"/>
  <c r="P35" i="1"/>
  <c r="P33" i="1"/>
  <c r="P31" i="1"/>
  <c r="P29" i="1"/>
  <c r="P27" i="1"/>
  <c r="P25" i="1"/>
  <c r="P23" i="1"/>
  <c r="P22" i="1" s="1"/>
  <c r="O22" i="1"/>
  <c r="N22" i="1"/>
  <c r="M22" i="1"/>
  <c r="L22" i="1"/>
  <c r="K22" i="1"/>
  <c r="J22" i="1"/>
  <c r="I22" i="1"/>
  <c r="H22" i="1"/>
  <c r="G22" i="1"/>
  <c r="F22" i="1"/>
  <c r="E22" i="1"/>
  <c r="D22" i="1"/>
  <c r="J9" i="2"/>
  <c r="J10" i="2" s="1"/>
  <c r="Q22" i="2" s="1"/>
  <c r="Q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企画課</author>
    <author>横浜市立大学（研推）</author>
  </authors>
  <commentList>
    <comment ref="Q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2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3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3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企画課</author>
    <author>横浜市立大学（研推）</author>
  </authors>
  <commentList>
    <comment ref="Q2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研究費の残額を考慮
し、適正な執行管理を
行ってください。</t>
        </r>
      </text>
    </comment>
    <comment ref="A22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以下、内訳を自動計算しますので、入力不要です</t>
        </r>
      </text>
    </comment>
    <comment ref="A23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横浜市立大学（研推）:</t>
        </r>
        <r>
          <rPr>
            <sz val="9"/>
            <color indexed="81"/>
            <rFont val="ＭＳ Ｐゴシック"/>
            <family val="3"/>
            <charset val="128"/>
          </rPr>
          <t xml:space="preserve">
実績額は消費税を含んだ額で記載してください。</t>
        </r>
      </text>
    </comment>
    <comment ref="B23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研究課題（研究費目）を記載してください</t>
        </r>
      </text>
    </comment>
    <comment ref="B2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プロジェクト№を記載してください。</t>
        </r>
      </text>
    </comment>
  </commentList>
</comments>
</file>

<file path=xl/sharedStrings.xml><?xml version="1.0" encoding="utf-8"?>
<sst xmlns="http://schemas.openxmlformats.org/spreadsheetml/2006/main" count="92" uniqueCount="46">
  <si>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</si>
  <si>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</si>
  <si>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</si>
  <si>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</si>
  <si>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</si>
  <si>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</si>
  <si>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</si>
  <si>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</si>
  <si>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</si>
  <si>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</si>
  <si>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</si>
  <si>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＜契約内容等＞</t>
    <rPh sb="1" eb="3">
      <t>ケイヤク</t>
    </rPh>
    <rPh sb="3" eb="6">
      <t>ナイヨウトウ</t>
    </rPh>
    <phoneticPr fontId="19"/>
  </si>
  <si>
    <t>＜支出予定額＞</t>
    <rPh sb="1" eb="3">
      <t>シシュツ</t>
    </rPh>
    <rPh sb="3" eb="5">
      <t>ヨテイ</t>
    </rPh>
    <rPh sb="5" eb="6">
      <t>ガク</t>
    </rPh>
    <phoneticPr fontId="19"/>
  </si>
  <si>
    <t>契約番号</t>
    <rPh sb="0" eb="2">
      <t>ケイヤク</t>
    </rPh>
    <rPh sb="2" eb="4">
      <t>バンゴウ</t>
    </rPh>
    <phoneticPr fontId="19"/>
  </si>
  <si>
    <t>合計</t>
    <rPh sb="0" eb="2">
      <t>ゴウケイ</t>
    </rPh>
    <phoneticPr fontId="19"/>
  </si>
  <si>
    <t>契約期間</t>
    <rPh sb="0" eb="2">
      <t>ケイヤク</t>
    </rPh>
    <rPh sb="2" eb="4">
      <t>キカン</t>
    </rPh>
    <phoneticPr fontId="19"/>
  </si>
  <si>
    <t>所属名等</t>
    <rPh sb="0" eb="2">
      <t>ショゾク</t>
    </rPh>
    <rPh sb="2" eb="3">
      <t>メイ</t>
    </rPh>
    <rPh sb="3" eb="4">
      <t>トウ</t>
    </rPh>
    <phoneticPr fontId="19"/>
  </si>
  <si>
    <t>月額</t>
    <rPh sb="0" eb="2">
      <t>ゲツガク</t>
    </rPh>
    <phoneticPr fontId="19"/>
  </si>
  <si>
    <t>研究者</t>
    <rPh sb="0" eb="3">
      <t>ケンキュウシャ</t>
    </rPh>
    <phoneticPr fontId="19"/>
  </si>
  <si>
    <t>月数</t>
    <rPh sb="0" eb="2">
      <t>ツキスウ</t>
    </rPh>
    <phoneticPr fontId="19"/>
  </si>
  <si>
    <t>資金名（研究費名）(予定)</t>
    <rPh sb="0" eb="2">
      <t>シキン</t>
    </rPh>
    <rPh sb="2" eb="3">
      <t>メイ</t>
    </rPh>
    <rPh sb="4" eb="6">
      <t>ケンキュウ</t>
    </rPh>
    <rPh sb="6" eb="7">
      <t>ヒ</t>
    </rPh>
    <rPh sb="7" eb="8">
      <t>ナ</t>
    </rPh>
    <rPh sb="10" eb="12">
      <t>ヨテイ</t>
    </rPh>
    <phoneticPr fontId="19"/>
  </si>
  <si>
    <t>金額合計</t>
    <rPh sb="0" eb="2">
      <t>キンガク</t>
    </rPh>
    <rPh sb="2" eb="3">
      <t>ゴウ</t>
    </rPh>
    <rPh sb="3" eb="4">
      <t>ケイ</t>
    </rPh>
    <phoneticPr fontId="19"/>
  </si>
  <si>
    <t>プロジェクト№</t>
    <phoneticPr fontId="19"/>
  </si>
  <si>
    <t>消費税</t>
    <rPh sb="0" eb="3">
      <t>ショウヒゼイ</t>
    </rPh>
    <phoneticPr fontId="19"/>
  </si>
  <si>
    <t>消費税込</t>
    <rPh sb="0" eb="2">
      <t>ショウヒ</t>
    </rPh>
    <rPh sb="2" eb="4">
      <t>ゼイコ</t>
    </rPh>
    <phoneticPr fontId="19"/>
  </si>
  <si>
    <t>プロジェクト№</t>
    <phoneticPr fontId="19"/>
  </si>
  <si>
    <t>プロジェクト№</t>
    <phoneticPr fontId="19"/>
  </si>
  <si>
    <t>（単位:円)</t>
    <rPh sb="1" eb="3">
      <t>タンイ</t>
    </rPh>
    <rPh sb="4" eb="5">
      <t>エン</t>
    </rPh>
    <phoneticPr fontId="19"/>
  </si>
  <si>
    <t>4月</t>
    <rPh sb="1" eb="2">
      <t>ガツ</t>
    </rPh>
    <phoneticPr fontId="19"/>
  </si>
  <si>
    <t>支出予定額と実績との差額</t>
    <rPh sb="0" eb="2">
      <t>シシュツ</t>
    </rPh>
    <rPh sb="2" eb="4">
      <t>ヨテイ</t>
    </rPh>
    <rPh sb="4" eb="5">
      <t>ガク</t>
    </rPh>
    <rPh sb="6" eb="8">
      <t>ジッセキ</t>
    </rPh>
    <rPh sb="10" eb="12">
      <t>サガク</t>
    </rPh>
    <phoneticPr fontId="19"/>
  </si>
  <si>
    <t>実績額（消費税込み）</t>
    <rPh sb="0" eb="3">
      <t>ジッセキガク</t>
    </rPh>
    <rPh sb="4" eb="6">
      <t>ショウヒ</t>
    </rPh>
    <rPh sb="6" eb="8">
      <t>ゼイコ</t>
    </rPh>
    <phoneticPr fontId="19"/>
  </si>
  <si>
    <t>派遣者名</t>
    <rPh sb="0" eb="2">
      <t>ハケン</t>
    </rPh>
    <rPh sb="2" eb="3">
      <t>シャ</t>
    </rPh>
    <rPh sb="3" eb="4">
      <t>メイ</t>
    </rPh>
    <phoneticPr fontId="19"/>
  </si>
  <si>
    <t>労働者派遣契約　支出経過表（月額での契約）</t>
    <rPh sb="0" eb="3">
      <t>ロウドウシャ</t>
    </rPh>
    <rPh sb="3" eb="5">
      <t>ハケン</t>
    </rPh>
    <rPh sb="5" eb="7">
      <t>ケイヤク</t>
    </rPh>
    <rPh sb="8" eb="10">
      <t>シシュツ</t>
    </rPh>
    <rPh sb="10" eb="12">
      <t>ケイカ</t>
    </rPh>
    <rPh sb="12" eb="13">
      <t>ヒョウ</t>
    </rPh>
    <rPh sb="14" eb="16">
      <t>ゲツガク</t>
    </rPh>
    <phoneticPr fontId="19"/>
  </si>
  <si>
    <t>内訳</t>
    <rPh sb="0" eb="2">
      <t>ウチワケ</t>
    </rPh>
    <phoneticPr fontId="19"/>
  </si>
  <si>
    <t>以下の表の内訳欄には、支払（事後）時は実績額を記入してください。</t>
    <phoneticPr fontId="19"/>
  </si>
  <si>
    <t>○○○教室</t>
    <rPh sb="3" eb="5">
      <t>キョウシツ</t>
    </rPh>
    <phoneticPr fontId="19"/>
  </si>
  <si>
    <t>科学研究費補助金（基盤Ｃ）</t>
    <phoneticPr fontId="19"/>
  </si>
  <si>
    <t>受託研究</t>
    <rPh sb="0" eb="2">
      <t>ジュタク</t>
    </rPh>
    <rPh sb="2" eb="4">
      <t>ケンキュウ</t>
    </rPh>
    <phoneticPr fontId="19"/>
  </si>
  <si>
    <t>奨学寄附金</t>
    <rPh sb="0" eb="2">
      <t>ショウガク</t>
    </rPh>
    <rPh sb="2" eb="5">
      <t>キフキン</t>
    </rPh>
    <phoneticPr fontId="19"/>
  </si>
  <si>
    <t>共同研究</t>
    <rPh sb="0" eb="2">
      <t>キョウドウ</t>
    </rPh>
    <rPh sb="2" eb="4">
      <t>ケンキュウ</t>
    </rPh>
    <phoneticPr fontId="19"/>
  </si>
  <si>
    <t>受託研究</t>
    <phoneticPr fontId="19"/>
  </si>
  <si>
    <t>奨学寄附金</t>
    <phoneticPr fontId="19"/>
  </si>
  <si>
    <t>共同研究</t>
    <phoneticPr fontId="19"/>
  </si>
  <si>
    <t>H29.4.1～H30.3.31</t>
    <phoneticPr fontId="19"/>
  </si>
  <si>
    <t>市大花子</t>
    <rPh sb="0" eb="2">
      <t>シダイ</t>
    </rPh>
    <rPh sb="2" eb="4">
      <t>ハナコ</t>
    </rPh>
    <phoneticPr fontId="19"/>
  </si>
  <si>
    <t>横浜太郎</t>
    <rPh sb="0" eb="2">
      <t>ヨコハマ</t>
    </rPh>
    <rPh sb="2" eb="4">
      <t>タロウ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</si>
</sst>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▲&quot;#,##0;\-"/>
    <numFmt numFmtId="177" formatCode="#,##0&quot;円&quot;"/>
    <numFmt numFmtId="178" formatCode="#,##0&quot;時&quot;&quot;間&quot;"/>
    <numFmt numFmtId="179" formatCode="#,##0&quot;月&quot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Arial Narrow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HGPｺﾞｼｯｸM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Fill="1" applyBorder="1" applyAlignment="1"/>
    <xf numFmtId="0" fontId="21" fillId="0" borderId="0" xfId="0" applyFont="1" applyBorder="1"/>
    <xf numFmtId="38" fontId="6" fillId="0" borderId="10" xfId="33" applyFont="1" applyFill="1" applyBorder="1" applyAlignment="1">
      <alignment shrinkToFit="1"/>
    </xf>
    <xf numFmtId="177" fontId="23" fillId="0" borderId="11" xfId="33" applyNumberFormat="1" applyFont="1" applyFill="1" applyBorder="1" applyAlignment="1">
      <alignment shrinkToFit="1"/>
    </xf>
    <xf numFmtId="177" fontId="21" fillId="0" borderId="0" xfId="33" applyNumberFormat="1" applyFont="1" applyFill="1" applyBorder="1" applyAlignment="1">
      <alignment shrinkToFit="1"/>
    </xf>
    <xf numFmtId="177" fontId="23" fillId="0" borderId="0" xfId="33" applyNumberFormat="1" applyFont="1" applyFill="1" applyBorder="1" applyAlignment="1">
      <alignment shrinkToFit="1"/>
    </xf>
    <xf numFmtId="38" fontId="6" fillId="0" borderId="12" xfId="33" applyFont="1" applyFill="1" applyBorder="1" applyAlignment="1">
      <alignment shrinkToFit="1"/>
    </xf>
    <xf numFmtId="179" fontId="23" fillId="0" borderId="13" xfId="33" applyNumberFormat="1" applyFont="1" applyFill="1" applyBorder="1" applyAlignment="1">
      <alignment shrinkToFit="1"/>
    </xf>
    <xf numFmtId="178" fontId="21" fillId="0" borderId="0" xfId="33" applyNumberFormat="1" applyFont="1" applyFill="1" applyBorder="1" applyAlignment="1">
      <alignment shrinkToFit="1"/>
    </xf>
    <xf numFmtId="178" fontId="23" fillId="0" borderId="0" xfId="33" applyNumberFormat="1" applyFont="1" applyFill="1" applyBorder="1" applyAlignment="1">
      <alignment shrinkToFit="1"/>
    </xf>
    <xf numFmtId="177" fontId="21" fillId="0" borderId="14" xfId="33" applyNumberFormat="1" applyFont="1" applyBorder="1" applyAlignment="1">
      <alignment shrinkToFit="1"/>
    </xf>
    <xf numFmtId="177" fontId="23" fillId="24" borderId="15" xfId="33" applyNumberFormat="1" applyFont="1" applyFill="1" applyBorder="1" applyAlignment="1">
      <alignment shrinkToFit="1"/>
    </xf>
    <xf numFmtId="38" fontId="21" fillId="0" borderId="0" xfId="33" applyFont="1" applyFill="1" applyBorder="1" applyAlignment="1">
      <alignment shrinkToFit="1"/>
    </xf>
    <xf numFmtId="179" fontId="23" fillId="0" borderId="0" xfId="33" applyNumberFormat="1" applyFont="1" applyFill="1" applyBorder="1" applyAlignment="1">
      <alignment shrinkToFit="1"/>
    </xf>
    <xf numFmtId="177" fontId="21" fillId="0" borderId="16" xfId="0" applyNumberFormat="1" applyFont="1" applyBorder="1" applyAlignment="1">
      <alignment shrinkToFit="1"/>
    </xf>
    <xf numFmtId="177" fontId="23" fillId="24" borderId="17" xfId="33" applyNumberFormat="1" applyFont="1" applyFill="1" applyBorder="1" applyAlignment="1">
      <alignment shrinkToFit="1"/>
    </xf>
    <xf numFmtId="177" fontId="21" fillId="0" borderId="14" xfId="0" applyNumberFormat="1" applyFont="1" applyBorder="1" applyAlignment="1">
      <alignment shrinkToFit="1"/>
    </xf>
    <xf numFmtId="0" fontId="23" fillId="0" borderId="0" xfId="0" applyFont="1" applyAlignment="1">
      <alignment shrinkToFit="1"/>
    </xf>
    <xf numFmtId="177" fontId="23" fillId="0" borderId="0" xfId="0" applyNumberFormat="1" applyFont="1" applyAlignment="1">
      <alignment shrinkToFit="1"/>
    </xf>
    <xf numFmtId="0" fontId="21" fillId="0" borderId="0" xfId="0" applyFont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1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176" fontId="23" fillId="25" borderId="22" xfId="0" applyNumberFormat="1" applyFont="1" applyFill="1" applyBorder="1" applyAlignment="1" applyProtection="1">
      <alignment horizontal="right" vertical="center"/>
    </xf>
    <xf numFmtId="176" fontId="23" fillId="25" borderId="23" xfId="0" applyNumberFormat="1" applyFont="1" applyFill="1" applyBorder="1" applyAlignment="1" applyProtection="1">
      <alignment horizontal="right" vertical="center"/>
    </xf>
    <xf numFmtId="176" fontId="23" fillId="25" borderId="24" xfId="0" applyNumberFormat="1" applyFont="1" applyFill="1" applyBorder="1" applyAlignment="1" applyProtection="1">
      <alignment horizontal="right" vertical="center"/>
    </xf>
    <xf numFmtId="176" fontId="23" fillId="25" borderId="25" xfId="0" applyNumberFormat="1" applyFont="1" applyFill="1" applyBorder="1" applyAlignment="1" applyProtection="1">
      <alignment horizontal="right" vertical="center"/>
    </xf>
    <xf numFmtId="38" fontId="23" fillId="25" borderId="25" xfId="0" applyNumberFormat="1" applyFont="1" applyFill="1" applyBorder="1" applyProtection="1"/>
    <xf numFmtId="0" fontId="21" fillId="0" borderId="0" xfId="0" applyFont="1" applyBorder="1" applyProtection="1">
      <protection locked="0"/>
    </xf>
    <xf numFmtId="0" fontId="26" fillId="0" borderId="0" xfId="0" applyFont="1" applyProtection="1">
      <protection locked="0"/>
    </xf>
    <xf numFmtId="0" fontId="21" fillId="0" borderId="0" xfId="0" applyFont="1" applyBorder="1" applyAlignment="1">
      <alignment horizontal="left"/>
    </xf>
    <xf numFmtId="0" fontId="25" fillId="0" borderId="21" xfId="0" applyFont="1" applyBorder="1" applyAlignment="1" applyProtection="1">
      <alignment horizontal="center" wrapText="1"/>
      <protection locked="0"/>
    </xf>
    <xf numFmtId="0" fontId="21" fillId="0" borderId="0" xfId="0" applyFont="1" applyBorder="1" applyAlignment="1">
      <alignment horizontal="left" vertical="center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8" xfId="0" applyNumberFormat="1" applyFont="1" applyBorder="1" applyAlignment="1" applyProtection="1">
      <alignment horizontal="right" vertical="center"/>
      <protection locked="0"/>
    </xf>
    <xf numFmtId="176" fontId="23" fillId="0" borderId="59" xfId="0" applyNumberFormat="1" applyFont="1" applyBorder="1" applyAlignment="1" applyProtection="1">
      <alignment horizontal="right" vertical="center"/>
      <protection locked="0"/>
    </xf>
    <xf numFmtId="176" fontId="23" fillId="0" borderId="60" xfId="0" applyNumberFormat="1" applyFont="1" applyBorder="1" applyAlignment="1" applyProtection="1">
      <alignment horizontal="right" vertical="center"/>
      <protection locked="0"/>
    </xf>
    <xf numFmtId="176" fontId="23" fillId="25" borderId="68" xfId="0" applyNumberFormat="1" applyFont="1" applyFill="1" applyBorder="1" applyAlignment="1" applyProtection="1">
      <alignment horizontal="right" vertical="center"/>
    </xf>
    <xf numFmtId="176" fontId="23" fillId="25" borderId="69" xfId="0" applyNumberFormat="1" applyFont="1" applyFill="1" applyBorder="1" applyAlignment="1" applyProtection="1">
      <alignment horizontal="right" vertical="center"/>
    </xf>
    <xf numFmtId="0" fontId="21" fillId="0" borderId="57" xfId="0" applyFont="1" applyBorder="1" applyAlignment="1" applyProtection="1">
      <alignment horizontal="left" vertical="center" shrinkToFit="1"/>
      <protection locked="0"/>
    </xf>
    <xf numFmtId="0" fontId="21" fillId="0" borderId="58" xfId="0" applyFont="1" applyBorder="1" applyAlignment="1" applyProtection="1">
      <alignment horizontal="left" vertical="center" shrinkToFit="1"/>
      <protection locked="0"/>
    </xf>
    <xf numFmtId="0" fontId="21" fillId="0" borderId="55" xfId="0" applyFont="1" applyBorder="1" applyAlignment="1" applyProtection="1">
      <alignment horizontal="left" vertical="center" shrinkToFit="1"/>
      <protection locked="0"/>
    </xf>
    <xf numFmtId="0" fontId="21" fillId="0" borderId="56" xfId="0" applyFont="1" applyBorder="1" applyAlignment="1" applyProtection="1">
      <alignment horizontal="left" vertical="center" shrinkToFit="1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25" borderId="71" xfId="0" applyNumberFormat="1" applyFont="1" applyFill="1" applyBorder="1" applyAlignment="1" applyProtection="1">
      <alignment horizontal="right" vertical="center"/>
    </xf>
    <xf numFmtId="0" fontId="21" fillId="26" borderId="61" xfId="0" applyFont="1" applyFill="1" applyBorder="1" applyAlignment="1" applyProtection="1">
      <alignment horizontal="left"/>
      <protection locked="0"/>
    </xf>
    <xf numFmtId="0" fontId="21" fillId="26" borderId="23" xfId="0" applyFont="1" applyFill="1" applyBorder="1" applyAlignment="1" applyProtection="1">
      <alignment horizontal="left"/>
      <protection locked="0"/>
    </xf>
    <xf numFmtId="0" fontId="21" fillId="26" borderId="62" xfId="0" applyFont="1" applyFill="1" applyBorder="1" applyAlignment="1" applyProtection="1">
      <alignment horizontal="left"/>
      <protection locked="0"/>
    </xf>
    <xf numFmtId="176" fontId="23" fillId="0" borderId="53" xfId="0" applyNumberFormat="1" applyFont="1" applyBorder="1" applyAlignment="1" applyProtection="1">
      <alignment horizontal="right" vertical="center"/>
      <protection locked="0"/>
    </xf>
    <xf numFmtId="0" fontId="21" fillId="0" borderId="63" xfId="0" applyFont="1" applyBorder="1" applyAlignment="1" applyProtection="1">
      <alignment horizontal="left" shrinkToFit="1"/>
      <protection locked="0"/>
    </xf>
    <xf numFmtId="0" fontId="21" fillId="0" borderId="64" xfId="0" applyFont="1" applyBorder="1" applyAlignment="1" applyProtection="1">
      <alignment horizontal="left" shrinkToFit="1"/>
      <protection locked="0"/>
    </xf>
    <xf numFmtId="0" fontId="21" fillId="0" borderId="65" xfId="0" applyFont="1" applyBorder="1" applyAlignment="1" applyProtection="1">
      <alignment horizontal="left" shrinkToFit="1"/>
      <protection locked="0"/>
    </xf>
    <xf numFmtId="0" fontId="21" fillId="0" borderId="66" xfId="0" applyFont="1" applyBorder="1" applyAlignment="1" applyProtection="1">
      <alignment horizontal="left" shrinkToFit="1"/>
      <protection locked="0"/>
    </xf>
    <xf numFmtId="176" fontId="23" fillId="0" borderId="67" xfId="0" applyNumberFormat="1" applyFont="1" applyBorder="1" applyAlignment="1" applyProtection="1">
      <alignment horizontal="right" vertical="center"/>
      <protection locked="0"/>
    </xf>
    <xf numFmtId="0" fontId="21" fillId="0" borderId="57" xfId="0" applyFont="1" applyBorder="1" applyAlignment="1" applyProtection="1">
      <alignment horizontal="left" shrinkToFit="1"/>
      <protection locked="0"/>
    </xf>
    <xf numFmtId="0" fontId="21" fillId="0" borderId="58" xfId="0" applyFont="1" applyBorder="1" applyAlignment="1" applyProtection="1">
      <alignment horizontal="left" shrinkToFit="1"/>
      <protection locked="0"/>
    </xf>
    <xf numFmtId="0" fontId="21" fillId="0" borderId="55" xfId="0" applyFont="1" applyBorder="1" applyAlignment="1" applyProtection="1">
      <alignment horizontal="left" shrinkToFit="1"/>
      <protection locked="0"/>
    </xf>
    <xf numFmtId="0" fontId="21" fillId="0" borderId="56" xfId="0" applyFont="1" applyBorder="1" applyAlignment="1" applyProtection="1">
      <alignment horizontal="left" shrinkToFit="1"/>
      <protection locked="0"/>
    </xf>
    <xf numFmtId="176" fontId="23" fillId="0" borderId="70" xfId="0" applyNumberFormat="1" applyFont="1" applyBorder="1" applyAlignment="1" applyProtection="1">
      <alignment horizontal="right" vertical="center"/>
      <protection locked="0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33" xfId="0" applyFont="1" applyBorder="1" applyAlignment="1">
      <alignment horizontal="left" shrinkToFit="1"/>
    </xf>
    <xf numFmtId="0" fontId="21" fillId="0" borderId="34" xfId="0" applyFont="1" applyBorder="1" applyAlignment="1">
      <alignment horizontal="left" shrinkToFit="1"/>
    </xf>
    <xf numFmtId="0" fontId="21" fillId="0" borderId="35" xfId="0" applyFont="1" applyBorder="1" applyAlignment="1">
      <alignment horizontal="left" shrinkToFit="1"/>
    </xf>
    <xf numFmtId="0" fontId="21" fillId="0" borderId="42" xfId="0" applyFont="1" applyBorder="1" applyAlignment="1">
      <alignment horizontal="left"/>
    </xf>
    <xf numFmtId="0" fontId="21" fillId="0" borderId="43" xfId="0" applyFont="1" applyBorder="1" applyAlignment="1">
      <alignment horizontal="left"/>
    </xf>
    <xf numFmtId="0" fontId="21" fillId="0" borderId="44" xfId="0" applyFont="1" applyBorder="1" applyAlignment="1">
      <alignment horizontal="left"/>
    </xf>
    <xf numFmtId="0" fontId="21" fillId="0" borderId="49" xfId="0" applyFont="1" applyBorder="1" applyAlignment="1" applyProtection="1">
      <alignment horizontal="left"/>
      <protection locked="0"/>
    </xf>
    <xf numFmtId="0" fontId="21" fillId="0" borderId="19" xfId="0" applyFont="1" applyBorder="1" applyAlignment="1" applyProtection="1">
      <alignment horizontal="left"/>
      <protection locked="0"/>
    </xf>
    <xf numFmtId="0" fontId="21" fillId="0" borderId="50" xfId="0" applyFont="1" applyBorder="1" applyAlignment="1" applyProtection="1">
      <alignment horizontal="left"/>
      <protection locked="0"/>
    </xf>
    <xf numFmtId="0" fontId="21" fillId="0" borderId="27" xfId="0" applyFont="1" applyBorder="1" applyAlignment="1">
      <alignment horizontal="left"/>
    </xf>
    <xf numFmtId="0" fontId="21" fillId="0" borderId="51" xfId="0" applyFont="1" applyBorder="1" applyAlignment="1">
      <alignment horizontal="left"/>
    </xf>
    <xf numFmtId="0" fontId="21" fillId="0" borderId="52" xfId="0" applyFont="1" applyBorder="1" applyAlignment="1">
      <alignment horizontal="left"/>
    </xf>
    <xf numFmtId="0" fontId="21" fillId="0" borderId="21" xfId="0" applyFont="1" applyBorder="1" applyAlignment="1" applyProtection="1">
      <alignment horizontal="center" vertical="center" textRotation="255"/>
      <protection locked="0"/>
    </xf>
    <xf numFmtId="0" fontId="21" fillId="0" borderId="26" xfId="0" applyFont="1" applyBorder="1" applyAlignment="1" applyProtection="1">
      <alignment horizontal="center" vertical="center" textRotation="255"/>
      <protection locked="0"/>
    </xf>
    <xf numFmtId="0" fontId="21" fillId="0" borderId="54" xfId="0" applyFont="1" applyBorder="1" applyAlignment="1" applyProtection="1">
      <alignment horizontal="center" vertical="center" textRotation="255"/>
      <protection locked="0"/>
    </xf>
    <xf numFmtId="0" fontId="21" fillId="0" borderId="31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3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3" fillId="0" borderId="37" xfId="0" applyFont="1" applyBorder="1" applyAlignment="1">
      <alignment horizontal="center" shrinkToFit="1"/>
    </xf>
    <xf numFmtId="0" fontId="23" fillId="0" borderId="38" xfId="0" applyFont="1" applyBorder="1" applyAlignment="1">
      <alignment horizontal="center" shrinkToFit="1"/>
    </xf>
    <xf numFmtId="0" fontId="21" fillId="0" borderId="26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0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66675</xdr:rowOff>
    </xdr:from>
    <xdr:to>
      <xdr:col>1</xdr:col>
      <xdr:colOff>9525</xdr:colOff>
      <xdr:row>19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" y="3876675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66675</xdr:rowOff>
    </xdr:from>
    <xdr:to>
      <xdr:col>1</xdr:col>
      <xdr:colOff>9525</xdr:colOff>
      <xdr:row>19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" y="4095750"/>
          <a:ext cx="20955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Normal="100" workbookViewId="0">
      <selection activeCell="L6" sqref="L6"/>
    </sheetView>
  </sheetViews>
  <sheetFormatPr defaultColWidth="9" defaultRowHeight="13.2" x14ac:dyDescent="0.2"/>
  <cols>
    <col min="1" max="1" width="3.6640625" style="2" customWidth="1"/>
    <col min="2" max="16" width="10.6640625" style="2" customWidth="1"/>
    <col min="17" max="17" width="12.6640625" style="2" customWidth="1"/>
    <col min="18" max="16384" width="9" style="2"/>
  </cols>
  <sheetData>
    <row r="1" spans="1:13" ht="23.4" x14ac:dyDescent="0.3">
      <c r="A1" s="1" t="s">
        <v>32</v>
      </c>
    </row>
    <row r="2" spans="1:13" ht="17.399999999999999" customHeight="1" x14ac:dyDescent="0.2"/>
    <row r="3" spans="1:13" ht="17.399999999999999" customHeight="1" thickBot="1" x14ac:dyDescent="0.25">
      <c r="A3" s="3" t="s">
        <v>11</v>
      </c>
      <c r="I3" s="3" t="s">
        <v>12</v>
      </c>
    </row>
    <row r="4" spans="1:13" ht="17.399999999999999" customHeight="1" thickBot="1" x14ac:dyDescent="0.25">
      <c r="A4" s="70" t="s">
        <v>13</v>
      </c>
      <c r="B4" s="71"/>
      <c r="C4" s="72"/>
      <c r="D4" s="91"/>
      <c r="E4" s="91"/>
      <c r="F4" s="91"/>
      <c r="G4" s="91"/>
      <c r="I4" s="92" t="s">
        <v>14</v>
      </c>
      <c r="J4" s="93"/>
      <c r="K4" s="4"/>
      <c r="L4" s="4"/>
      <c r="M4" s="5"/>
    </row>
    <row r="5" spans="1:13" ht="17.399999999999999" customHeight="1" thickBot="1" x14ac:dyDescent="0.3">
      <c r="A5" s="88" t="s">
        <v>15</v>
      </c>
      <c r="B5" s="89"/>
      <c r="C5" s="90"/>
      <c r="D5" s="96"/>
      <c r="E5" s="96"/>
      <c r="F5" s="96"/>
      <c r="G5" s="96"/>
      <c r="I5" s="94"/>
      <c r="J5" s="95"/>
      <c r="K5" s="98"/>
      <c r="L5" s="99"/>
      <c r="M5" s="5"/>
    </row>
    <row r="6" spans="1:13" ht="17.399999999999999" customHeight="1" thickBot="1" x14ac:dyDescent="0.3">
      <c r="A6" s="70" t="s">
        <v>31</v>
      </c>
      <c r="B6" s="71"/>
      <c r="C6" s="72"/>
      <c r="D6" s="91"/>
      <c r="E6" s="91"/>
      <c r="F6" s="91"/>
      <c r="G6" s="91"/>
      <c r="I6" s="6" t="s">
        <v>17</v>
      </c>
      <c r="J6" s="7"/>
      <c r="K6" s="8"/>
      <c r="L6" s="9"/>
      <c r="M6" s="5"/>
    </row>
    <row r="7" spans="1:13" ht="17.399999999999999" customHeight="1" thickBot="1" x14ac:dyDescent="0.3">
      <c r="A7" s="70" t="s">
        <v>16</v>
      </c>
      <c r="B7" s="71"/>
      <c r="C7" s="72"/>
      <c r="D7" s="91"/>
      <c r="E7" s="91"/>
      <c r="F7" s="91"/>
      <c r="G7" s="91"/>
      <c r="I7" s="10" t="s">
        <v>19</v>
      </c>
      <c r="J7" s="11"/>
      <c r="K7" s="12"/>
      <c r="L7" s="13"/>
      <c r="M7" s="5"/>
    </row>
    <row r="8" spans="1:13" ht="17.399999999999999" customHeight="1" thickBot="1" x14ac:dyDescent="0.3">
      <c r="A8" s="88" t="s">
        <v>18</v>
      </c>
      <c r="B8" s="89"/>
      <c r="C8" s="90"/>
      <c r="D8" s="96"/>
      <c r="E8" s="96"/>
      <c r="F8" s="96"/>
      <c r="G8" s="96"/>
      <c r="I8" s="14" t="s">
        <v>21</v>
      </c>
      <c r="J8" s="15">
        <f>J6*J7</f>
        <v>0</v>
      </c>
      <c r="K8" s="16"/>
      <c r="L8" s="17"/>
      <c r="M8" s="5"/>
    </row>
    <row r="9" spans="1:13" ht="17.399999999999999" customHeight="1" thickBot="1" x14ac:dyDescent="0.3">
      <c r="A9" s="73" t="s">
        <v>20</v>
      </c>
      <c r="B9" s="74"/>
      <c r="C9" s="75"/>
      <c r="D9" s="97"/>
      <c r="E9" s="97"/>
      <c r="F9" s="97"/>
      <c r="G9" s="97"/>
      <c r="I9" s="18" t="s">
        <v>23</v>
      </c>
      <c r="J9" s="19">
        <f>ROUNDDOWN(J8*0.1,0)</f>
        <v>0</v>
      </c>
      <c r="K9" s="12"/>
      <c r="L9" s="13"/>
      <c r="M9" s="5"/>
    </row>
    <row r="10" spans="1:13" ht="17.399999999999999" customHeight="1" thickBot="1" x14ac:dyDescent="0.3">
      <c r="A10" s="67" t="s">
        <v>22</v>
      </c>
      <c r="B10" s="68"/>
      <c r="C10" s="69"/>
      <c r="D10" s="82"/>
      <c r="E10" s="82"/>
      <c r="F10" s="82"/>
      <c r="G10" s="82"/>
      <c r="I10" s="20" t="s">
        <v>24</v>
      </c>
      <c r="J10" s="15">
        <f>SUM(J8:J9)</f>
        <v>0</v>
      </c>
      <c r="K10" s="8"/>
      <c r="L10" s="9"/>
      <c r="M10" s="5"/>
    </row>
    <row r="11" spans="1:13" ht="17.399999999999999" customHeight="1" x14ac:dyDescent="0.25">
      <c r="A11" s="73" t="s">
        <v>20</v>
      </c>
      <c r="B11" s="74"/>
      <c r="C11" s="75"/>
      <c r="D11" s="83"/>
      <c r="E11" s="83"/>
      <c r="F11" s="83"/>
      <c r="G11" s="83"/>
      <c r="I11" s="21"/>
      <c r="J11" s="22"/>
      <c r="K11" s="22"/>
      <c r="L11" s="22"/>
    </row>
    <row r="12" spans="1:13" ht="17.399999999999999" customHeight="1" thickBot="1" x14ac:dyDescent="0.3">
      <c r="A12" s="76" t="s">
        <v>25</v>
      </c>
      <c r="B12" s="77"/>
      <c r="C12" s="78"/>
      <c r="D12" s="84"/>
      <c r="E12" s="84"/>
      <c r="F12" s="84"/>
      <c r="G12" s="84"/>
      <c r="I12" s="21"/>
      <c r="J12" s="22"/>
      <c r="K12" s="22"/>
      <c r="L12" s="22"/>
    </row>
    <row r="13" spans="1:13" ht="17.399999999999999" customHeight="1" x14ac:dyDescent="0.2">
      <c r="A13" s="73" t="s">
        <v>20</v>
      </c>
      <c r="B13" s="74"/>
      <c r="C13" s="75"/>
      <c r="D13" s="97"/>
      <c r="E13" s="97"/>
      <c r="F13" s="97"/>
      <c r="G13" s="97"/>
    </row>
    <row r="14" spans="1:13" ht="17.399999999999999" customHeight="1" thickBot="1" x14ac:dyDescent="0.25">
      <c r="A14" s="67" t="s">
        <v>26</v>
      </c>
      <c r="B14" s="68"/>
      <c r="C14" s="69"/>
      <c r="D14" s="82"/>
      <c r="E14" s="82"/>
      <c r="F14" s="82"/>
      <c r="G14" s="82"/>
    </row>
    <row r="15" spans="1:13" ht="17.399999999999999" customHeight="1" x14ac:dyDescent="0.2">
      <c r="A15" s="73" t="s">
        <v>20</v>
      </c>
      <c r="B15" s="74"/>
      <c r="C15" s="75"/>
      <c r="D15" s="97"/>
      <c r="E15" s="97"/>
      <c r="F15" s="97"/>
      <c r="G15" s="97"/>
    </row>
    <row r="16" spans="1:13" ht="17.399999999999999" customHeight="1" thickBot="1" x14ac:dyDescent="0.25">
      <c r="A16" s="67" t="s">
        <v>26</v>
      </c>
      <c r="B16" s="68"/>
      <c r="C16" s="69"/>
      <c r="D16" s="82"/>
      <c r="E16" s="82"/>
      <c r="F16" s="82"/>
      <c r="G16" s="82"/>
    </row>
    <row r="17" spans="1:17" ht="17.399999999999999" customHeight="1" x14ac:dyDescent="0.2">
      <c r="A17" s="37"/>
      <c r="B17" s="37"/>
      <c r="C17" s="37"/>
      <c r="D17" s="39"/>
      <c r="E17" s="39"/>
      <c r="F17" s="39"/>
      <c r="G17" s="39"/>
    </row>
    <row r="18" spans="1:17" s="23" customFormat="1" ht="17.399999999999999" customHeight="1" x14ac:dyDescent="0.2"/>
    <row r="19" spans="1:17" s="23" customFormat="1" ht="17.399999999999999" customHeight="1" x14ac:dyDescent="0.2">
      <c r="B19" s="36" t="s">
        <v>34</v>
      </c>
      <c r="Q19" s="24"/>
    </row>
    <row r="20" spans="1:17" s="23" customFormat="1" ht="17.399999999999999" customHeight="1" thickBot="1" x14ac:dyDescent="0.25">
      <c r="Q20" s="24" t="s">
        <v>27</v>
      </c>
    </row>
    <row r="21" spans="1:17" s="29" customFormat="1" ht="35.25" customHeight="1" thickBot="1" x14ac:dyDescent="0.25">
      <c r="A21" s="79"/>
      <c r="B21" s="80"/>
      <c r="C21" s="81"/>
      <c r="D21" s="25" t="s">
        <v>28</v>
      </c>
      <c r="E21" s="26" t="s">
        <v>0</v>
      </c>
      <c r="F21" s="26" t="s">
        <v>1</v>
      </c>
      <c r="G21" s="26" t="s">
        <v>2</v>
      </c>
      <c r="H21" s="26" t="s">
        <v>3</v>
      </c>
      <c r="I21" s="26" t="s">
        <v>4</v>
      </c>
      <c r="J21" s="26" t="s">
        <v>5</v>
      </c>
      <c r="K21" s="26" t="s">
        <v>6</v>
      </c>
      <c r="L21" s="26" t="s">
        <v>7</v>
      </c>
      <c r="M21" s="26" t="s">
        <v>8</v>
      </c>
      <c r="N21" s="26" t="s">
        <v>9</v>
      </c>
      <c r="O21" s="27" t="s">
        <v>10</v>
      </c>
      <c r="P21" s="28" t="s">
        <v>14</v>
      </c>
      <c r="Q21" s="38" t="s">
        <v>29</v>
      </c>
    </row>
    <row r="22" spans="1:17" s="35" customFormat="1" ht="17.399999999999999" customHeight="1" thickBot="1" x14ac:dyDescent="0.3">
      <c r="A22" s="53" t="s">
        <v>30</v>
      </c>
      <c r="B22" s="54"/>
      <c r="C22" s="55"/>
      <c r="D22" s="30">
        <f t="shared" ref="D22:P22" si="0">SUM(D23:D40)</f>
        <v>0</v>
      </c>
      <c r="E22" s="31">
        <f t="shared" si="0"/>
        <v>0</v>
      </c>
      <c r="F22" s="31">
        <f t="shared" si="0"/>
        <v>0</v>
      </c>
      <c r="G22" s="31">
        <f t="shared" si="0"/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31">
        <f t="shared" si="0"/>
        <v>0</v>
      </c>
      <c r="L22" s="31">
        <f t="shared" si="0"/>
        <v>0</v>
      </c>
      <c r="M22" s="31">
        <f t="shared" si="0"/>
        <v>0</v>
      </c>
      <c r="N22" s="31">
        <f t="shared" si="0"/>
        <v>0</v>
      </c>
      <c r="O22" s="32">
        <f t="shared" si="0"/>
        <v>0</v>
      </c>
      <c r="P22" s="33">
        <f t="shared" si="0"/>
        <v>0</v>
      </c>
      <c r="Q22" s="34">
        <f>J10-P22</f>
        <v>0</v>
      </c>
    </row>
    <row r="23" spans="1:17" s="23" customFormat="1" ht="17.399999999999999" customHeight="1" x14ac:dyDescent="0.2">
      <c r="A23" s="85" t="s">
        <v>33</v>
      </c>
      <c r="B23" s="57"/>
      <c r="C23" s="58"/>
      <c r="D23" s="61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66"/>
      <c r="P23" s="52">
        <f>SUM(D23:O24)</f>
        <v>0</v>
      </c>
    </row>
    <row r="24" spans="1:17" s="23" customFormat="1" ht="17.399999999999999" customHeight="1" thickBot="1" x14ac:dyDescent="0.25">
      <c r="A24" s="86"/>
      <c r="B24" s="59"/>
      <c r="C24" s="60"/>
      <c r="D24" s="5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3"/>
      <c r="P24" s="45"/>
    </row>
    <row r="25" spans="1:17" s="23" customFormat="1" ht="17.399999999999999" customHeight="1" x14ac:dyDescent="0.2">
      <c r="A25" s="86"/>
      <c r="B25" s="64"/>
      <c r="C25" s="65"/>
      <c r="D25" s="5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2"/>
      <c r="P25" s="44">
        <f>SUM(D25:O26)</f>
        <v>0</v>
      </c>
    </row>
    <row r="26" spans="1:17" s="23" customFormat="1" ht="17.399999999999999" customHeight="1" thickBot="1" x14ac:dyDescent="0.25">
      <c r="A26" s="86"/>
      <c r="B26" s="62"/>
      <c r="C26" s="63"/>
      <c r="D26" s="5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3"/>
      <c r="P26" s="45"/>
    </row>
    <row r="27" spans="1:17" s="23" customFormat="1" ht="17.399999999999999" customHeight="1" x14ac:dyDescent="0.2">
      <c r="A27" s="86"/>
      <c r="B27" s="64"/>
      <c r="C27" s="65"/>
      <c r="D27" s="5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2"/>
      <c r="P27" s="44">
        <f>SUM(D27:O28)</f>
        <v>0</v>
      </c>
    </row>
    <row r="28" spans="1:17" s="23" customFormat="1" ht="17.399999999999999" customHeight="1" thickBot="1" x14ac:dyDescent="0.25">
      <c r="A28" s="86"/>
      <c r="B28" s="62"/>
      <c r="C28" s="63"/>
      <c r="D28" s="5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3"/>
      <c r="P28" s="45"/>
    </row>
    <row r="29" spans="1:17" s="23" customFormat="1" ht="17.399999999999999" customHeight="1" x14ac:dyDescent="0.2">
      <c r="A29" s="86"/>
      <c r="B29" s="64"/>
      <c r="C29" s="65"/>
      <c r="D29" s="5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2"/>
      <c r="P29" s="44">
        <f>SUM(D29:O30)</f>
        <v>0</v>
      </c>
    </row>
    <row r="30" spans="1:17" s="23" customFormat="1" ht="17.399999999999999" customHeight="1" thickBot="1" x14ac:dyDescent="0.25">
      <c r="A30" s="86"/>
      <c r="B30" s="62"/>
      <c r="C30" s="63"/>
      <c r="D30" s="5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3"/>
      <c r="P30" s="45"/>
    </row>
    <row r="31" spans="1:17" s="23" customFormat="1" ht="17.399999999999999" customHeight="1" x14ac:dyDescent="0.2">
      <c r="A31" s="86"/>
      <c r="B31" s="48"/>
      <c r="C31" s="49"/>
      <c r="D31" s="5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2"/>
      <c r="P31" s="44">
        <f>SUM(D31:O32)</f>
        <v>0</v>
      </c>
    </row>
    <row r="32" spans="1:17" s="23" customFormat="1" ht="17.399999999999999" customHeight="1" thickBot="1" x14ac:dyDescent="0.25">
      <c r="A32" s="86"/>
      <c r="B32" s="46"/>
      <c r="C32" s="47"/>
      <c r="D32" s="5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3"/>
      <c r="P32" s="45"/>
    </row>
    <row r="33" spans="1:16" s="23" customFormat="1" ht="17.399999999999999" customHeight="1" x14ac:dyDescent="0.2">
      <c r="A33" s="86"/>
      <c r="B33" s="48"/>
      <c r="C33" s="49"/>
      <c r="D33" s="5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2"/>
      <c r="P33" s="44">
        <f>SUM(D33:O34)</f>
        <v>0</v>
      </c>
    </row>
    <row r="34" spans="1:16" s="23" customFormat="1" ht="17.399999999999999" customHeight="1" thickBot="1" x14ac:dyDescent="0.25">
      <c r="A34" s="86"/>
      <c r="B34" s="46"/>
      <c r="C34" s="47"/>
      <c r="D34" s="5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3"/>
      <c r="P34" s="45"/>
    </row>
    <row r="35" spans="1:16" s="23" customFormat="1" ht="17.399999999999999" customHeight="1" x14ac:dyDescent="0.2">
      <c r="A35" s="86"/>
      <c r="B35" s="48"/>
      <c r="C35" s="49"/>
      <c r="D35" s="5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2"/>
      <c r="P35" s="44">
        <f>SUM(D35:O36)</f>
        <v>0</v>
      </c>
    </row>
    <row r="36" spans="1:16" s="23" customFormat="1" ht="17.399999999999999" customHeight="1" thickBot="1" x14ac:dyDescent="0.25">
      <c r="A36" s="86"/>
      <c r="B36" s="46"/>
      <c r="C36" s="47"/>
      <c r="D36" s="5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3"/>
      <c r="P36" s="45"/>
    </row>
    <row r="37" spans="1:16" s="23" customFormat="1" ht="17.399999999999999" customHeight="1" x14ac:dyDescent="0.2">
      <c r="A37" s="86"/>
      <c r="B37" s="48"/>
      <c r="C37" s="49"/>
      <c r="D37" s="5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2"/>
      <c r="P37" s="44">
        <f>SUM(D37:O38)</f>
        <v>0</v>
      </c>
    </row>
    <row r="38" spans="1:16" s="23" customFormat="1" ht="17.399999999999999" customHeight="1" thickBot="1" x14ac:dyDescent="0.25">
      <c r="A38" s="86"/>
      <c r="B38" s="46"/>
      <c r="C38" s="47"/>
      <c r="D38" s="5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3"/>
      <c r="P38" s="45"/>
    </row>
    <row r="39" spans="1:16" s="23" customFormat="1" ht="17.399999999999999" customHeight="1" x14ac:dyDescent="0.2">
      <c r="A39" s="86"/>
      <c r="B39" s="48"/>
      <c r="C39" s="49"/>
      <c r="D39" s="5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2"/>
      <c r="P39" s="44">
        <f>SUM(D39:O40)</f>
        <v>0</v>
      </c>
    </row>
    <row r="40" spans="1:16" s="23" customFormat="1" ht="17.399999999999999" customHeight="1" thickBot="1" x14ac:dyDescent="0.25">
      <c r="A40" s="87"/>
      <c r="B40" s="46"/>
      <c r="C40" s="47"/>
      <c r="D40" s="5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3"/>
      <c r="P40" s="45"/>
    </row>
  </sheetData>
  <protectedRanges>
    <protectedRange sqref="J6:J7 D17:G17" name="範囲1"/>
    <protectedRange sqref="D23:G40 H23:O40" name="範囲1_1"/>
    <protectedRange sqref="B31:C40" name="範囲1_2"/>
    <protectedRange sqref="D4:G4 D9:G16" name="範囲1_3"/>
    <protectedRange sqref="B23:C30" name="範囲1_2_1"/>
    <protectedRange sqref="D5:G8" name="範囲1_3_1"/>
  </protectedRanges>
  <mergeCells count="167">
    <mergeCell ref="D16:G16"/>
    <mergeCell ref="D15:G15"/>
    <mergeCell ref="D7:G7"/>
    <mergeCell ref="D9:G9"/>
    <mergeCell ref="D8:G8"/>
    <mergeCell ref="D14:G14"/>
    <mergeCell ref="K5:L5"/>
    <mergeCell ref="D13:G13"/>
    <mergeCell ref="A4:C4"/>
    <mergeCell ref="A5:C5"/>
    <mergeCell ref="A7:C7"/>
    <mergeCell ref="A8:C8"/>
    <mergeCell ref="A9:C9"/>
    <mergeCell ref="D6:G6"/>
    <mergeCell ref="I4:J4"/>
    <mergeCell ref="I5:J5"/>
    <mergeCell ref="A15:C15"/>
    <mergeCell ref="D4:G4"/>
    <mergeCell ref="D5:G5"/>
    <mergeCell ref="A16:C16"/>
    <mergeCell ref="A6:C6"/>
    <mergeCell ref="A11:C11"/>
    <mergeCell ref="A12:C12"/>
    <mergeCell ref="A13:C13"/>
    <mergeCell ref="A10:C10"/>
    <mergeCell ref="D33:D34"/>
    <mergeCell ref="E33:E34"/>
    <mergeCell ref="F33:F34"/>
    <mergeCell ref="A21:C21"/>
    <mergeCell ref="A14:C14"/>
    <mergeCell ref="D10:G10"/>
    <mergeCell ref="D11:G11"/>
    <mergeCell ref="D12:G12"/>
    <mergeCell ref="E23:E24"/>
    <mergeCell ref="F23:F24"/>
    <mergeCell ref="A23:A40"/>
    <mergeCell ref="D25:D26"/>
    <mergeCell ref="E25:E26"/>
    <mergeCell ref="F25:F26"/>
    <mergeCell ref="B26:C26"/>
    <mergeCell ref="B25:C25"/>
    <mergeCell ref="B39:C39"/>
    <mergeCell ref="D39:D40"/>
    <mergeCell ref="B27:C27"/>
    <mergeCell ref="B30:C30"/>
    <mergeCell ref="B33:C33"/>
    <mergeCell ref="G33:G34"/>
    <mergeCell ref="H33:H34"/>
    <mergeCell ref="J35:J36"/>
    <mergeCell ref="K35:K36"/>
    <mergeCell ref="L35:L36"/>
    <mergeCell ref="E27:E28"/>
    <mergeCell ref="F27:F28"/>
    <mergeCell ref="G27:G28"/>
    <mergeCell ref="H27:H28"/>
    <mergeCell ref="I27:I28"/>
    <mergeCell ref="D31:D32"/>
    <mergeCell ref="E31:E32"/>
    <mergeCell ref="F31:F32"/>
    <mergeCell ref="G31:G32"/>
    <mergeCell ref="H31:H32"/>
    <mergeCell ref="I31:I32"/>
    <mergeCell ref="J31:J32"/>
    <mergeCell ref="A22:C22"/>
    <mergeCell ref="G23:G24"/>
    <mergeCell ref="H23:H24"/>
    <mergeCell ref="I23:I24"/>
    <mergeCell ref="B23:C23"/>
    <mergeCell ref="B24:C24"/>
    <mergeCell ref="D23:D24"/>
    <mergeCell ref="I33:I34"/>
    <mergeCell ref="O27:O28"/>
    <mergeCell ref="B28:C28"/>
    <mergeCell ref="B29:C29"/>
    <mergeCell ref="M29:M30"/>
    <mergeCell ref="N29:N30"/>
    <mergeCell ref="N33:N34"/>
    <mergeCell ref="L27:L28"/>
    <mergeCell ref="J27:J28"/>
    <mergeCell ref="K27:K28"/>
    <mergeCell ref="M23:M24"/>
    <mergeCell ref="N23:N24"/>
    <mergeCell ref="O23:O24"/>
    <mergeCell ref="D27:D28"/>
    <mergeCell ref="J23:J24"/>
    <mergeCell ref="K23:K24"/>
    <mergeCell ref="L23:L24"/>
    <mergeCell ref="P33:P34"/>
    <mergeCell ref="B34:C34"/>
    <mergeCell ref="J33:J34"/>
    <mergeCell ref="K33:K34"/>
    <mergeCell ref="L33:L34"/>
    <mergeCell ref="M33:M34"/>
    <mergeCell ref="P35:P36"/>
    <mergeCell ref="B36:C36"/>
    <mergeCell ref="N35:N36"/>
    <mergeCell ref="O35:O36"/>
    <mergeCell ref="D35:D36"/>
    <mergeCell ref="E35:E36"/>
    <mergeCell ref="F35:F36"/>
    <mergeCell ref="G35:G36"/>
    <mergeCell ref="H35:H36"/>
    <mergeCell ref="I35:I36"/>
    <mergeCell ref="O33:O34"/>
    <mergeCell ref="B35:C35"/>
    <mergeCell ref="P23:P24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P27:P2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O29:O30"/>
    <mergeCell ref="P29:P30"/>
    <mergeCell ref="M27:M28"/>
    <mergeCell ref="N27:N28"/>
    <mergeCell ref="K31:K32"/>
    <mergeCell ref="P31:P32"/>
    <mergeCell ref="B32:C32"/>
    <mergeCell ref="L31:L32"/>
    <mergeCell ref="M31:M32"/>
    <mergeCell ref="N31:N32"/>
    <mergeCell ref="O31:O32"/>
    <mergeCell ref="B31:C31"/>
    <mergeCell ref="B37:C37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B38:C38"/>
    <mergeCell ref="M35:M36"/>
    <mergeCell ref="E39:E40"/>
    <mergeCell ref="F39:F40"/>
    <mergeCell ref="G39:G40"/>
    <mergeCell ref="H39:H40"/>
    <mergeCell ref="O39:O40"/>
    <mergeCell ref="P39:P40"/>
    <mergeCell ref="B40:C40"/>
    <mergeCell ref="I39:I40"/>
    <mergeCell ref="J39:J40"/>
    <mergeCell ref="K39:K40"/>
    <mergeCell ref="L39:L40"/>
    <mergeCell ref="M39:M40"/>
    <mergeCell ref="N39:N40"/>
  </mergeCells>
  <phoneticPr fontId="19"/>
  <pageMargins left="0.2" right="0.2" top="0.24" bottom="0.25" header="0.2" footer="0.2"/>
  <pageSetup paperSize="9" scale="81" firstPageNumber="106" orientation="landscape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zoomScaleNormal="100" workbookViewId="0"/>
  </sheetViews>
  <sheetFormatPr defaultColWidth="9" defaultRowHeight="13.2" x14ac:dyDescent="0.2"/>
  <cols>
    <col min="1" max="1" width="3.6640625" style="2" customWidth="1"/>
    <col min="2" max="16" width="10.6640625" style="2" customWidth="1"/>
    <col min="17" max="17" width="12.6640625" style="2" customWidth="1"/>
    <col min="18" max="16384" width="9" style="2"/>
  </cols>
  <sheetData>
    <row r="1" spans="1:13" ht="23.4" x14ac:dyDescent="0.3">
      <c r="A1" s="1" t="s">
        <v>32</v>
      </c>
    </row>
    <row r="2" spans="1:13" ht="17.399999999999999" customHeight="1" x14ac:dyDescent="0.2"/>
    <row r="3" spans="1:13" ht="17.399999999999999" customHeight="1" thickBot="1" x14ac:dyDescent="0.25">
      <c r="A3" s="3" t="s">
        <v>11</v>
      </c>
      <c r="I3" s="3" t="s">
        <v>12</v>
      </c>
    </row>
    <row r="4" spans="1:13" ht="17.399999999999999" customHeight="1" thickBot="1" x14ac:dyDescent="0.25">
      <c r="A4" s="70" t="s">
        <v>13</v>
      </c>
      <c r="B4" s="71"/>
      <c r="C4" s="72"/>
      <c r="D4" s="91">
        <v>99999999</v>
      </c>
      <c r="E4" s="91"/>
      <c r="F4" s="91"/>
      <c r="G4" s="91"/>
      <c r="I4" s="92" t="s">
        <v>14</v>
      </c>
      <c r="J4" s="93"/>
      <c r="K4" s="4"/>
      <c r="L4" s="4"/>
      <c r="M4" s="5"/>
    </row>
    <row r="5" spans="1:13" ht="17.399999999999999" customHeight="1" thickBot="1" x14ac:dyDescent="0.3">
      <c r="A5" s="88" t="s">
        <v>15</v>
      </c>
      <c r="B5" s="89"/>
      <c r="C5" s="90"/>
      <c r="D5" s="96" t="s">
        <v>43</v>
      </c>
      <c r="E5" s="96"/>
      <c r="F5" s="96"/>
      <c r="G5" s="96"/>
      <c r="I5" s="94"/>
      <c r="J5" s="95"/>
      <c r="K5" s="98"/>
      <c r="L5" s="99"/>
      <c r="M5" s="5"/>
    </row>
    <row r="6" spans="1:13" ht="17.399999999999999" customHeight="1" thickBot="1" x14ac:dyDescent="0.3">
      <c r="A6" s="70" t="s">
        <v>31</v>
      </c>
      <c r="B6" s="71"/>
      <c r="C6" s="72"/>
      <c r="D6" s="91" t="s">
        <v>44</v>
      </c>
      <c r="E6" s="91"/>
      <c r="F6" s="91"/>
      <c r="G6" s="91"/>
      <c r="I6" s="6" t="s">
        <v>17</v>
      </c>
      <c r="J6" s="7">
        <v>30000</v>
      </c>
      <c r="K6" s="8"/>
      <c r="L6" s="9"/>
      <c r="M6" s="5"/>
    </row>
    <row r="7" spans="1:13" ht="17.399999999999999" customHeight="1" thickBot="1" x14ac:dyDescent="0.3">
      <c r="A7" s="70" t="s">
        <v>16</v>
      </c>
      <c r="B7" s="71"/>
      <c r="C7" s="72"/>
      <c r="D7" s="91" t="s">
        <v>35</v>
      </c>
      <c r="E7" s="91"/>
      <c r="F7" s="91"/>
      <c r="G7" s="91"/>
      <c r="I7" s="10" t="s">
        <v>19</v>
      </c>
      <c r="J7" s="11">
        <v>12</v>
      </c>
      <c r="K7" s="12"/>
      <c r="L7" s="13"/>
      <c r="M7" s="5"/>
    </row>
    <row r="8" spans="1:13" ht="17.399999999999999" customHeight="1" thickBot="1" x14ac:dyDescent="0.3">
      <c r="A8" s="88" t="s">
        <v>18</v>
      </c>
      <c r="B8" s="89"/>
      <c r="C8" s="90"/>
      <c r="D8" s="96" t="s">
        <v>45</v>
      </c>
      <c r="E8" s="96"/>
      <c r="F8" s="96"/>
      <c r="G8" s="96"/>
      <c r="I8" s="14" t="s">
        <v>21</v>
      </c>
      <c r="J8" s="15">
        <f>J6*J7</f>
        <v>360000</v>
      </c>
      <c r="K8" s="16"/>
      <c r="L8" s="17"/>
      <c r="M8" s="5"/>
    </row>
    <row r="9" spans="1:13" ht="17.399999999999999" customHeight="1" thickBot="1" x14ac:dyDescent="0.3">
      <c r="A9" s="73" t="s">
        <v>20</v>
      </c>
      <c r="B9" s="74"/>
      <c r="C9" s="75"/>
      <c r="D9" s="97" t="s">
        <v>36</v>
      </c>
      <c r="E9" s="97"/>
      <c r="F9" s="97"/>
      <c r="G9" s="97"/>
      <c r="I9" s="18" t="s">
        <v>23</v>
      </c>
      <c r="J9" s="19">
        <f>ROUNDDOWN(J8*0.08,0)</f>
        <v>28800</v>
      </c>
      <c r="K9" s="12"/>
      <c r="L9" s="13"/>
      <c r="M9" s="5"/>
    </row>
    <row r="10" spans="1:13" ht="17.399999999999999" customHeight="1" thickBot="1" x14ac:dyDescent="0.3">
      <c r="A10" s="67" t="s">
        <v>22</v>
      </c>
      <c r="B10" s="68"/>
      <c r="C10" s="69"/>
      <c r="D10" s="82">
        <v>1111111111</v>
      </c>
      <c r="E10" s="82"/>
      <c r="F10" s="82"/>
      <c r="G10" s="82"/>
      <c r="I10" s="20" t="s">
        <v>24</v>
      </c>
      <c r="J10" s="15">
        <f>SUM(J8:J9)</f>
        <v>388800</v>
      </c>
      <c r="K10" s="8"/>
      <c r="L10" s="9"/>
      <c r="M10" s="5"/>
    </row>
    <row r="11" spans="1:13" ht="17.399999999999999" customHeight="1" x14ac:dyDescent="0.25">
      <c r="A11" s="73" t="s">
        <v>20</v>
      </c>
      <c r="B11" s="74"/>
      <c r="C11" s="75"/>
      <c r="D11" s="83" t="s">
        <v>37</v>
      </c>
      <c r="E11" s="83"/>
      <c r="F11" s="83"/>
      <c r="G11" s="83"/>
      <c r="I11" s="21"/>
      <c r="J11" s="22"/>
      <c r="K11" s="22"/>
      <c r="L11" s="22"/>
    </row>
    <row r="12" spans="1:13" ht="17.399999999999999" customHeight="1" thickBot="1" x14ac:dyDescent="0.3">
      <c r="A12" s="76" t="s">
        <v>22</v>
      </c>
      <c r="B12" s="77"/>
      <c r="C12" s="78"/>
      <c r="D12" s="84">
        <v>2222222222</v>
      </c>
      <c r="E12" s="84"/>
      <c r="F12" s="84"/>
      <c r="G12" s="84"/>
      <c r="I12" s="21"/>
      <c r="J12" s="22"/>
      <c r="K12" s="22"/>
      <c r="L12" s="22"/>
    </row>
    <row r="13" spans="1:13" ht="17.399999999999999" customHeight="1" x14ac:dyDescent="0.2">
      <c r="A13" s="73" t="s">
        <v>20</v>
      </c>
      <c r="B13" s="74"/>
      <c r="C13" s="75"/>
      <c r="D13" s="97" t="s">
        <v>38</v>
      </c>
      <c r="E13" s="97"/>
      <c r="F13" s="97"/>
      <c r="G13" s="97"/>
    </row>
    <row r="14" spans="1:13" ht="17.399999999999999" customHeight="1" thickBot="1" x14ac:dyDescent="0.25">
      <c r="A14" s="67" t="s">
        <v>22</v>
      </c>
      <c r="B14" s="68"/>
      <c r="C14" s="69"/>
      <c r="D14" s="82">
        <v>3333333333</v>
      </c>
      <c r="E14" s="82"/>
      <c r="F14" s="82"/>
      <c r="G14" s="82"/>
    </row>
    <row r="15" spans="1:13" ht="17.399999999999999" customHeight="1" x14ac:dyDescent="0.2">
      <c r="A15" s="73" t="s">
        <v>20</v>
      </c>
      <c r="B15" s="74"/>
      <c r="C15" s="75"/>
      <c r="D15" s="97" t="s">
        <v>39</v>
      </c>
      <c r="E15" s="97"/>
      <c r="F15" s="97"/>
      <c r="G15" s="97"/>
    </row>
    <row r="16" spans="1:13" ht="17.399999999999999" customHeight="1" thickBot="1" x14ac:dyDescent="0.25">
      <c r="A16" s="67" t="s">
        <v>22</v>
      </c>
      <c r="B16" s="68"/>
      <c r="C16" s="69"/>
      <c r="D16" s="82">
        <v>4444444444</v>
      </c>
      <c r="E16" s="82"/>
      <c r="F16" s="82"/>
      <c r="G16" s="82"/>
    </row>
    <row r="17" spans="1:17" ht="17.399999999999999" customHeight="1" x14ac:dyDescent="0.2">
      <c r="A17" s="37"/>
      <c r="B17" s="37"/>
      <c r="C17" s="37"/>
      <c r="D17" s="39"/>
      <c r="E17" s="39"/>
      <c r="F17" s="39"/>
      <c r="G17" s="39"/>
    </row>
    <row r="18" spans="1:17" s="23" customFormat="1" ht="17.399999999999999" customHeight="1" x14ac:dyDescent="0.2"/>
    <row r="19" spans="1:17" s="23" customFormat="1" ht="17.399999999999999" customHeight="1" x14ac:dyDescent="0.2">
      <c r="B19" s="36" t="s">
        <v>34</v>
      </c>
      <c r="Q19" s="24"/>
    </row>
    <row r="20" spans="1:17" s="23" customFormat="1" ht="17.399999999999999" customHeight="1" thickBot="1" x14ac:dyDescent="0.25">
      <c r="Q20" s="24" t="s">
        <v>27</v>
      </c>
    </row>
    <row r="21" spans="1:17" s="29" customFormat="1" ht="35.25" customHeight="1" thickBot="1" x14ac:dyDescent="0.25">
      <c r="A21" s="79"/>
      <c r="B21" s="80"/>
      <c r="C21" s="81"/>
      <c r="D21" s="25" t="s">
        <v>28</v>
      </c>
      <c r="E21" s="26" t="s">
        <v>0</v>
      </c>
      <c r="F21" s="26" t="s">
        <v>1</v>
      </c>
      <c r="G21" s="26" t="s">
        <v>2</v>
      </c>
      <c r="H21" s="26" t="s">
        <v>3</v>
      </c>
      <c r="I21" s="26" t="s">
        <v>4</v>
      </c>
      <c r="J21" s="26" t="s">
        <v>5</v>
      </c>
      <c r="K21" s="26" t="s">
        <v>6</v>
      </c>
      <c r="L21" s="26" t="s">
        <v>7</v>
      </c>
      <c r="M21" s="26" t="s">
        <v>8</v>
      </c>
      <c r="N21" s="26" t="s">
        <v>9</v>
      </c>
      <c r="O21" s="27" t="s">
        <v>10</v>
      </c>
      <c r="P21" s="28" t="s">
        <v>14</v>
      </c>
      <c r="Q21" s="38" t="s">
        <v>29</v>
      </c>
    </row>
    <row r="22" spans="1:17" s="35" customFormat="1" ht="17.399999999999999" customHeight="1" thickBot="1" x14ac:dyDescent="0.3">
      <c r="A22" s="53" t="s">
        <v>30</v>
      </c>
      <c r="B22" s="54"/>
      <c r="C22" s="55"/>
      <c r="D22" s="30">
        <f t="shared" ref="D22:P22" si="0">SUM(D23:D40)</f>
        <v>31500</v>
      </c>
      <c r="E22" s="31">
        <f t="shared" si="0"/>
        <v>31500</v>
      </c>
      <c r="F22" s="31">
        <f t="shared" si="0"/>
        <v>31500</v>
      </c>
      <c r="G22" s="31">
        <f t="shared" si="0"/>
        <v>31500</v>
      </c>
      <c r="H22" s="31">
        <f t="shared" si="0"/>
        <v>31500</v>
      </c>
      <c r="I22" s="31">
        <f t="shared" si="0"/>
        <v>31500</v>
      </c>
      <c r="J22" s="31">
        <f t="shared" si="0"/>
        <v>31500</v>
      </c>
      <c r="K22" s="31">
        <f t="shared" si="0"/>
        <v>31500</v>
      </c>
      <c r="L22" s="31">
        <f t="shared" si="0"/>
        <v>31500</v>
      </c>
      <c r="M22" s="31">
        <f t="shared" si="0"/>
        <v>31500</v>
      </c>
      <c r="N22" s="31">
        <f t="shared" si="0"/>
        <v>31500</v>
      </c>
      <c r="O22" s="32">
        <f t="shared" si="0"/>
        <v>31500</v>
      </c>
      <c r="P22" s="33">
        <f t="shared" si="0"/>
        <v>378000</v>
      </c>
      <c r="Q22" s="34">
        <f>J10-P22</f>
        <v>10800</v>
      </c>
    </row>
    <row r="23" spans="1:17" s="23" customFormat="1" ht="17.399999999999999" customHeight="1" x14ac:dyDescent="0.2">
      <c r="A23" s="85" t="s">
        <v>33</v>
      </c>
      <c r="B23" s="57" t="s">
        <v>36</v>
      </c>
      <c r="C23" s="58"/>
      <c r="D23" s="61">
        <v>31500</v>
      </c>
      <c r="E23" s="56">
        <v>31500</v>
      </c>
      <c r="F23" s="56">
        <v>31500</v>
      </c>
      <c r="G23" s="56"/>
      <c r="H23" s="56"/>
      <c r="I23" s="56"/>
      <c r="J23" s="56"/>
      <c r="K23" s="56"/>
      <c r="L23" s="56"/>
      <c r="M23" s="56"/>
      <c r="N23" s="56"/>
      <c r="O23" s="66"/>
      <c r="P23" s="52">
        <f>SUM(D23:O24)</f>
        <v>94500</v>
      </c>
    </row>
    <row r="24" spans="1:17" s="23" customFormat="1" ht="17.399999999999999" customHeight="1" thickBot="1" x14ac:dyDescent="0.25">
      <c r="A24" s="86"/>
      <c r="B24" s="59">
        <v>1111111111</v>
      </c>
      <c r="C24" s="60"/>
      <c r="D24" s="5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3"/>
      <c r="P24" s="45"/>
    </row>
    <row r="25" spans="1:17" s="23" customFormat="1" ht="17.399999999999999" customHeight="1" x14ac:dyDescent="0.2">
      <c r="A25" s="86"/>
      <c r="B25" s="64" t="s">
        <v>40</v>
      </c>
      <c r="C25" s="65"/>
      <c r="D25" s="50"/>
      <c r="E25" s="40"/>
      <c r="F25" s="40"/>
      <c r="G25" s="40">
        <v>31500</v>
      </c>
      <c r="H25" s="40">
        <v>31500</v>
      </c>
      <c r="I25" s="40">
        <v>31500</v>
      </c>
      <c r="J25" s="40"/>
      <c r="K25" s="40"/>
      <c r="L25" s="40"/>
      <c r="M25" s="40"/>
      <c r="N25" s="40"/>
      <c r="O25" s="42"/>
      <c r="P25" s="44">
        <f>SUM(D25:O26)</f>
        <v>94500</v>
      </c>
    </row>
    <row r="26" spans="1:17" s="23" customFormat="1" ht="17.399999999999999" customHeight="1" thickBot="1" x14ac:dyDescent="0.25">
      <c r="A26" s="86"/>
      <c r="B26" s="62">
        <v>2222222222</v>
      </c>
      <c r="C26" s="63"/>
      <c r="D26" s="5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3"/>
      <c r="P26" s="45"/>
    </row>
    <row r="27" spans="1:17" s="23" customFormat="1" ht="17.399999999999999" customHeight="1" x14ac:dyDescent="0.2">
      <c r="A27" s="86"/>
      <c r="B27" s="64" t="s">
        <v>41</v>
      </c>
      <c r="C27" s="65"/>
      <c r="D27" s="50"/>
      <c r="E27" s="40"/>
      <c r="F27" s="40"/>
      <c r="G27" s="40"/>
      <c r="H27" s="40"/>
      <c r="I27" s="40"/>
      <c r="J27" s="40">
        <v>31500</v>
      </c>
      <c r="K27" s="40">
        <v>31500</v>
      </c>
      <c r="L27" s="40">
        <v>31500</v>
      </c>
      <c r="M27" s="40"/>
      <c r="N27" s="40"/>
      <c r="O27" s="42"/>
      <c r="P27" s="44">
        <f>SUM(D27:O28)</f>
        <v>94500</v>
      </c>
    </row>
    <row r="28" spans="1:17" s="23" customFormat="1" ht="17.399999999999999" customHeight="1" thickBot="1" x14ac:dyDescent="0.25">
      <c r="A28" s="86"/>
      <c r="B28" s="62">
        <v>3333333333</v>
      </c>
      <c r="C28" s="63"/>
      <c r="D28" s="5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3"/>
      <c r="P28" s="45"/>
    </row>
    <row r="29" spans="1:17" s="23" customFormat="1" ht="17.399999999999999" customHeight="1" x14ac:dyDescent="0.2">
      <c r="A29" s="86"/>
      <c r="B29" s="64" t="s">
        <v>42</v>
      </c>
      <c r="C29" s="65"/>
      <c r="D29" s="50"/>
      <c r="E29" s="40"/>
      <c r="F29" s="40"/>
      <c r="G29" s="40"/>
      <c r="H29" s="40"/>
      <c r="I29" s="40"/>
      <c r="J29" s="40"/>
      <c r="K29" s="40"/>
      <c r="L29" s="40"/>
      <c r="M29" s="40">
        <v>31500</v>
      </c>
      <c r="N29" s="40">
        <v>31500</v>
      </c>
      <c r="O29" s="42">
        <v>31500</v>
      </c>
      <c r="P29" s="44">
        <f>SUM(D29:O30)</f>
        <v>94500</v>
      </c>
    </row>
    <row r="30" spans="1:17" s="23" customFormat="1" ht="17.399999999999999" customHeight="1" thickBot="1" x14ac:dyDescent="0.25">
      <c r="A30" s="86"/>
      <c r="B30" s="62">
        <v>4444444444</v>
      </c>
      <c r="C30" s="63"/>
      <c r="D30" s="5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3"/>
      <c r="P30" s="45"/>
    </row>
    <row r="31" spans="1:17" s="23" customFormat="1" ht="17.399999999999999" customHeight="1" x14ac:dyDescent="0.2">
      <c r="A31" s="86"/>
      <c r="B31" s="48"/>
      <c r="C31" s="49"/>
      <c r="D31" s="5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2"/>
      <c r="P31" s="44">
        <f>SUM(D31:O32)</f>
        <v>0</v>
      </c>
    </row>
    <row r="32" spans="1:17" s="23" customFormat="1" ht="17.399999999999999" customHeight="1" thickBot="1" x14ac:dyDescent="0.25">
      <c r="A32" s="86"/>
      <c r="B32" s="46"/>
      <c r="C32" s="47"/>
      <c r="D32" s="5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3"/>
      <c r="P32" s="45"/>
    </row>
    <row r="33" spans="1:16" s="23" customFormat="1" ht="17.399999999999999" customHeight="1" x14ac:dyDescent="0.2">
      <c r="A33" s="86"/>
      <c r="B33" s="48"/>
      <c r="C33" s="49"/>
      <c r="D33" s="5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2"/>
      <c r="P33" s="44">
        <f>SUM(D33:O34)</f>
        <v>0</v>
      </c>
    </row>
    <row r="34" spans="1:16" s="23" customFormat="1" ht="17.399999999999999" customHeight="1" thickBot="1" x14ac:dyDescent="0.25">
      <c r="A34" s="86"/>
      <c r="B34" s="46"/>
      <c r="C34" s="47"/>
      <c r="D34" s="5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3"/>
      <c r="P34" s="45"/>
    </row>
    <row r="35" spans="1:16" s="23" customFormat="1" ht="17.399999999999999" customHeight="1" x14ac:dyDescent="0.2">
      <c r="A35" s="86"/>
      <c r="B35" s="48"/>
      <c r="C35" s="49"/>
      <c r="D35" s="5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2"/>
      <c r="P35" s="44">
        <f>SUM(D35:O36)</f>
        <v>0</v>
      </c>
    </row>
    <row r="36" spans="1:16" s="23" customFormat="1" ht="17.399999999999999" customHeight="1" thickBot="1" x14ac:dyDescent="0.25">
      <c r="A36" s="86"/>
      <c r="B36" s="46"/>
      <c r="C36" s="47"/>
      <c r="D36" s="5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3"/>
      <c r="P36" s="45"/>
    </row>
    <row r="37" spans="1:16" s="23" customFormat="1" ht="17.399999999999999" customHeight="1" x14ac:dyDescent="0.2">
      <c r="A37" s="86"/>
      <c r="B37" s="48"/>
      <c r="C37" s="49"/>
      <c r="D37" s="5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2"/>
      <c r="P37" s="44">
        <f>SUM(D37:O38)</f>
        <v>0</v>
      </c>
    </row>
    <row r="38" spans="1:16" s="23" customFormat="1" ht="17.399999999999999" customHeight="1" thickBot="1" x14ac:dyDescent="0.25">
      <c r="A38" s="86"/>
      <c r="B38" s="46"/>
      <c r="C38" s="47"/>
      <c r="D38" s="5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3"/>
      <c r="P38" s="45"/>
    </row>
    <row r="39" spans="1:16" s="23" customFormat="1" ht="17.399999999999999" customHeight="1" x14ac:dyDescent="0.2">
      <c r="A39" s="86"/>
      <c r="B39" s="48"/>
      <c r="C39" s="49"/>
      <c r="D39" s="5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2"/>
      <c r="P39" s="44">
        <f>SUM(D39:O40)</f>
        <v>0</v>
      </c>
    </row>
    <row r="40" spans="1:16" s="23" customFormat="1" ht="17.399999999999999" customHeight="1" thickBot="1" x14ac:dyDescent="0.25">
      <c r="A40" s="87"/>
      <c r="B40" s="46"/>
      <c r="C40" s="47"/>
      <c r="D40" s="5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3"/>
      <c r="P40" s="45"/>
    </row>
  </sheetData>
  <protectedRanges>
    <protectedRange sqref="J6:J7 D17:G17" name="範囲1"/>
    <protectedRange sqref="D23:O40" name="範囲1_1"/>
    <protectedRange sqref="B31:C40" name="範囲1_2"/>
    <protectedRange sqref="D4:G4 D9:G16" name="範囲1_3"/>
    <protectedRange sqref="B23:C30" name="範囲1_2_1"/>
    <protectedRange sqref="D5:G8" name="範囲1_3_1"/>
  </protectedRanges>
  <mergeCells count="167">
    <mergeCell ref="A4:C4"/>
    <mergeCell ref="D4:G4"/>
    <mergeCell ref="I4:J4"/>
    <mergeCell ref="A5:C5"/>
    <mergeCell ref="D5:G5"/>
    <mergeCell ref="I5:J5"/>
    <mergeCell ref="K5:L5"/>
    <mergeCell ref="A6:C6"/>
    <mergeCell ref="D6:G6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A14:C14"/>
    <mergeCell ref="D14:G14"/>
    <mergeCell ref="D31:D32"/>
    <mergeCell ref="E31:E32"/>
    <mergeCell ref="A15:C15"/>
    <mergeCell ref="D15:G15"/>
    <mergeCell ref="A16:C16"/>
    <mergeCell ref="D16:G16"/>
    <mergeCell ref="A21:C21"/>
    <mergeCell ref="A22:C22"/>
    <mergeCell ref="A23:A40"/>
    <mergeCell ref="B23:C23"/>
    <mergeCell ref="D23:D24"/>
    <mergeCell ref="E23:E24"/>
    <mergeCell ref="F23:F24"/>
    <mergeCell ref="G23:G24"/>
    <mergeCell ref="B30:C30"/>
    <mergeCell ref="B31:C31"/>
    <mergeCell ref="G25:G26"/>
    <mergeCell ref="N23:N24"/>
    <mergeCell ref="O23:O24"/>
    <mergeCell ref="P23:P24"/>
    <mergeCell ref="B24:C24"/>
    <mergeCell ref="B25:C25"/>
    <mergeCell ref="D25:D26"/>
    <mergeCell ref="E25:E26"/>
    <mergeCell ref="F25:F26"/>
    <mergeCell ref="I25:I26"/>
    <mergeCell ref="J25:J26"/>
    <mergeCell ref="K25:K26"/>
    <mergeCell ref="L25:L26"/>
    <mergeCell ref="L23:L24"/>
    <mergeCell ref="M23:M24"/>
    <mergeCell ref="H25:H26"/>
    <mergeCell ref="H23:H24"/>
    <mergeCell ref="I23:I24"/>
    <mergeCell ref="J23:J24"/>
    <mergeCell ref="K23:K24"/>
    <mergeCell ref="M25:M26"/>
    <mergeCell ref="O25:O26"/>
    <mergeCell ref="P25:P26"/>
    <mergeCell ref="B26:C26"/>
    <mergeCell ref="B27:C27"/>
    <mergeCell ref="D27:D28"/>
    <mergeCell ref="E27:E28"/>
    <mergeCell ref="F27:F28"/>
    <mergeCell ref="G27:G28"/>
    <mergeCell ref="J27:J28"/>
    <mergeCell ref="K27:K28"/>
    <mergeCell ref="L27:L28"/>
    <mergeCell ref="M27:M28"/>
    <mergeCell ref="N25:N26"/>
    <mergeCell ref="H27:H28"/>
    <mergeCell ref="I27:I28"/>
    <mergeCell ref="O29:O30"/>
    <mergeCell ref="P29:P30"/>
    <mergeCell ref="P27:P28"/>
    <mergeCell ref="B28:C28"/>
    <mergeCell ref="B29:C29"/>
    <mergeCell ref="D29:D30"/>
    <mergeCell ref="E29:E30"/>
    <mergeCell ref="F29:F30"/>
    <mergeCell ref="G29:G30"/>
    <mergeCell ref="H29:H30"/>
    <mergeCell ref="K29:K30"/>
    <mergeCell ref="L29:L30"/>
    <mergeCell ref="M29:M30"/>
    <mergeCell ref="N29:N30"/>
    <mergeCell ref="N27:N28"/>
    <mergeCell ref="O27:O28"/>
    <mergeCell ref="I29:I30"/>
    <mergeCell ref="J29:J30"/>
    <mergeCell ref="M31:M32"/>
    <mergeCell ref="N31:N32"/>
    <mergeCell ref="O31:O32"/>
    <mergeCell ref="P31:P32"/>
    <mergeCell ref="B32:C32"/>
    <mergeCell ref="F31:F32"/>
    <mergeCell ref="G31:G32"/>
    <mergeCell ref="H31:H32"/>
    <mergeCell ref="I31:I32"/>
    <mergeCell ref="J31:J32"/>
    <mergeCell ref="K31:K32"/>
    <mergeCell ref="L31:L32"/>
    <mergeCell ref="O33:O34"/>
    <mergeCell ref="P33:P34"/>
    <mergeCell ref="B34:C34"/>
    <mergeCell ref="B35:C35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B36:C36"/>
    <mergeCell ref="B33:C33"/>
    <mergeCell ref="D33:D34"/>
    <mergeCell ref="E33:E34"/>
    <mergeCell ref="F33:F34"/>
    <mergeCell ref="G33:G34"/>
    <mergeCell ref="H33:H34"/>
    <mergeCell ref="F37:F38"/>
    <mergeCell ref="G37:G38"/>
    <mergeCell ref="H37:H38"/>
    <mergeCell ref="I37:I38"/>
    <mergeCell ref="J37:J38"/>
    <mergeCell ref="K37:K38"/>
    <mergeCell ref="L33:L34"/>
    <mergeCell ref="M33:M34"/>
    <mergeCell ref="N33:N34"/>
    <mergeCell ref="I33:I34"/>
    <mergeCell ref="J33:J34"/>
    <mergeCell ref="K33:K34"/>
    <mergeCell ref="L37:L38"/>
    <mergeCell ref="M37:M38"/>
    <mergeCell ref="N37:N38"/>
    <mergeCell ref="O37:O38"/>
    <mergeCell ref="P37:P38"/>
    <mergeCell ref="B38:C38"/>
    <mergeCell ref="B39:C39"/>
    <mergeCell ref="D39:D40"/>
    <mergeCell ref="E39:E40"/>
    <mergeCell ref="F39:F40"/>
    <mergeCell ref="G39:G40"/>
    <mergeCell ref="N39:N40"/>
    <mergeCell ref="O39:O40"/>
    <mergeCell ref="P39:P40"/>
    <mergeCell ref="B40:C40"/>
    <mergeCell ref="H39:H40"/>
    <mergeCell ref="I39:I40"/>
    <mergeCell ref="J39:J40"/>
    <mergeCell ref="K39:K40"/>
    <mergeCell ref="L39:L40"/>
    <mergeCell ref="M39:M40"/>
    <mergeCell ref="B37:C37"/>
    <mergeCell ref="D37:D38"/>
    <mergeCell ref="E37:E38"/>
  </mergeCells>
  <phoneticPr fontId="19"/>
  <pageMargins left="0.2" right="0.2" top="0.24" bottom="0.25" header="0.2" footer="0.2"/>
  <pageSetup paperSize="9" scale="81" firstPageNumber="106" orientation="landscape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月額契約（様式）</vt:lpstr>
      <vt:lpstr>月額契約（記入例）</vt:lpstr>
      <vt:lpstr>'月額契約（記入例）'!Print_Area</vt:lpstr>
      <vt:lpstr>'月額契約（様式）'!Print_Area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kenkyu2</dc:creator>
  <cp:lastModifiedBy>ycustaff</cp:lastModifiedBy>
  <cp:lastPrinted>2017-05-01T08:25:13Z</cp:lastPrinted>
  <dcterms:created xsi:type="dcterms:W3CDTF">2010-09-02T07:07:41Z</dcterms:created>
  <dcterms:modified xsi:type="dcterms:W3CDTF">2021-12-08T05:07:41Z</dcterms:modified>
</cp:coreProperties>
</file>