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ycustaff\OneDrive - Yokohama City University\デスクトップ\一時保存\★新出張命令簿（旅費計算書一体型）\"/>
    </mc:Choice>
  </mc:AlternateContent>
  <xr:revisionPtr revIDLastSave="0" documentId="13_ncr:1_{DA4CC069-BD4B-4D09-974E-6AB333C25D90}" xr6:coauthVersionLast="47" xr6:coauthVersionMax="47" xr10:uidLastSave="{00000000-0000-0000-0000-000000000000}"/>
  <bookViews>
    <workbookView xWindow="-108" yWindow="-108" windowWidth="23256" windowHeight="12576" firstSheet="1" activeTab="1" xr2:uid="{00000000-000D-0000-FFFF-FFFF00000000}"/>
  </bookViews>
  <sheets>
    <sheet name="旅費計算書（記入例)" sheetId="13" r:id="rId1"/>
    <sheet name="旅費計算書（★様式）" sheetId="5" r:id="rId2"/>
    <sheet name="①路線検索画面（往路）" sheetId="4" r:id="rId3"/>
    <sheet name="②路線検索画面（途中）" sheetId="10" r:id="rId4"/>
    <sheet name="③路線検索画面（復路）" sheetId="9" r:id="rId5"/>
    <sheet name="④バス定期区間_請求する場合" sheetId="6" r:id="rId6"/>
  </sheets>
  <definedNames>
    <definedName name="_xlnm.Print_Area" localSheetId="1">'旅費計算書（★様式）'!$A$1:$T$61</definedName>
    <definedName name="_xlnm.Print_Area" localSheetId="0">'旅費計算書（記入例)'!$A$1:$T$61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3" l="1"/>
  <c r="K35" i="13" s="1"/>
  <c r="I34" i="13"/>
  <c r="K34" i="13" s="1"/>
  <c r="S33" i="13"/>
  <c r="K33" i="13"/>
  <c r="S33" i="5"/>
  <c r="N36" i="13" l="1"/>
  <c r="I35" i="5"/>
  <c r="K35" i="5" s="1"/>
  <c r="I34" i="5"/>
  <c r="K34" i="5" s="1"/>
  <c r="K33" i="5"/>
  <c r="N36" i="5" l="1"/>
</calcChain>
</file>

<file path=xl/sharedStrings.xml><?xml version="1.0" encoding="utf-8"?>
<sst xmlns="http://schemas.openxmlformats.org/spreadsheetml/2006/main" count="373" uniqueCount="165">
  <si>
    <t>所属</t>
    <rPh sb="0" eb="2">
      <t>ショゾク</t>
    </rPh>
    <phoneticPr fontId="3"/>
  </si>
  <si>
    <t>氏名</t>
    <rPh sb="0" eb="2">
      <t>シメイ</t>
    </rPh>
    <phoneticPr fontId="3"/>
  </si>
  <si>
    <t>(@</t>
    <phoneticPr fontId="3"/>
  </si>
  <si>
    <t>×</t>
    <phoneticPr fontId="3"/>
  </si>
  <si>
    <t>日）</t>
    <rPh sb="0" eb="1">
      <t>ヒ</t>
    </rPh>
    <phoneticPr fontId="3"/>
  </si>
  <si>
    <t>※研究費に関わる出張旅費（市内・市外）を対象とします。</t>
    <phoneticPr fontId="3"/>
  </si>
  <si>
    <t>※出張の起点・終点は各所属または自宅とします。自宅を選択する場合、必ず出張命令簿に自宅最寄駅・バス停名の記載が必要です。</t>
    <rPh sb="4" eb="6">
      <t>キテン</t>
    </rPh>
    <rPh sb="7" eb="9">
      <t>シュウテン</t>
    </rPh>
    <rPh sb="55" eb="57">
      <t>ヒツヨウ</t>
    </rPh>
    <phoneticPr fontId="3"/>
  </si>
  <si>
    <t>※国内交通費の鉄道・バスの運賃は、消費税増税に伴い、現金（10円単位）とICカード（１円単位）利用では、</t>
    <phoneticPr fontId="5"/>
  </si>
  <si>
    <t>※出張目的地～宿泊先の交通費は日当で賄うため、支給しません。</t>
    <phoneticPr fontId="3"/>
  </si>
  <si>
    <t>※鉄道</t>
    <rPh sb="1" eb="3">
      <t>テツドウ</t>
    </rPh>
    <phoneticPr fontId="3"/>
  </si>
  <si>
    <t>※航空機</t>
    <rPh sb="1" eb="4">
      <t>コウクウキ</t>
    </rPh>
    <phoneticPr fontId="3"/>
  </si>
  <si>
    <t>1)※関東地方、山梨、長野、岐阜、静岡、愛知、三重、滋賀、京都、奈良への出張時に航空機を利用する場合は、</t>
    <rPh sb="36" eb="38">
      <t>シュッチョウ</t>
    </rPh>
    <rPh sb="38" eb="39">
      <t>ジ</t>
    </rPh>
    <rPh sb="40" eb="43">
      <t>コウクウキ</t>
    </rPh>
    <rPh sb="44" eb="46">
      <t>リヨウ</t>
    </rPh>
    <rPh sb="48" eb="50">
      <t>バアイ</t>
    </rPh>
    <phoneticPr fontId="3"/>
  </si>
  <si>
    <t>航空機を利用することで、①交通費の総額が安価となる、②所要時間が短縮される、等の理由が必要です。</t>
    <rPh sb="0" eb="3">
      <t>コウクウキ</t>
    </rPh>
    <rPh sb="4" eb="6">
      <t>リヨウ</t>
    </rPh>
    <rPh sb="13" eb="16">
      <t>コウツウヒ</t>
    </rPh>
    <rPh sb="17" eb="19">
      <t>ソウガク</t>
    </rPh>
    <rPh sb="20" eb="22">
      <t>アンカ</t>
    </rPh>
    <rPh sb="27" eb="29">
      <t>ショヨウ</t>
    </rPh>
    <rPh sb="29" eb="31">
      <t>ジカン</t>
    </rPh>
    <rPh sb="32" eb="34">
      <t>タンシュク</t>
    </rPh>
    <rPh sb="38" eb="39">
      <t>トウ</t>
    </rPh>
    <rPh sb="40" eb="42">
      <t>リユウ</t>
    </rPh>
    <rPh sb="43" eb="45">
      <t>ヒツヨウ</t>
    </rPh>
    <phoneticPr fontId="11"/>
  </si>
  <si>
    <t>出張先から他都市への移動で航空機を利用する場合も理由の記載が必要です。</t>
    <rPh sb="24" eb="26">
      <t>リユウ</t>
    </rPh>
    <rPh sb="27" eb="29">
      <t>キサイ</t>
    </rPh>
    <rPh sb="30" eb="32">
      <t>ヒツヨウ</t>
    </rPh>
    <phoneticPr fontId="11"/>
  </si>
  <si>
    <t>2)国内の航空機利用は普通席料金のみ支給します。（私費でクラスJ等へのアップグレードは可能）</t>
    <rPh sb="32" eb="33">
      <t>トウ</t>
    </rPh>
    <phoneticPr fontId="3"/>
  </si>
  <si>
    <t>※金額の確認書類</t>
    <rPh sb="1" eb="3">
      <t>キンガク</t>
    </rPh>
    <rPh sb="4" eb="6">
      <t>カクニン</t>
    </rPh>
    <rPh sb="6" eb="8">
      <t>ショルイ</t>
    </rPh>
    <phoneticPr fontId="3"/>
  </si>
  <si>
    <t>1)航空機利用は必ず領収書およびチケット半券等が必要です。</t>
    <phoneticPr fontId="3"/>
  </si>
  <si>
    <t>2)鉄道路線やバス路線等は運賃・出張経路確認のためインターネット検索エンジンの路線検索等を利用</t>
    <phoneticPr fontId="3"/>
  </si>
  <si>
    <t>※宿泊料は下表が定額です。定額以下で宿泊した場合は、出来る限り減額申請を行うようにしてください。</t>
    <phoneticPr fontId="3"/>
  </si>
  <si>
    <t>その際は、領収書を添付し、発議書または旅費計算書にその額を明記してください。</t>
    <phoneticPr fontId="3"/>
  </si>
  <si>
    <t>※日当は下表が定額です。神奈川県下、東京２３区等の近隣地への出張の際は不支給となります。</t>
    <phoneticPr fontId="3"/>
  </si>
  <si>
    <t>区分</t>
    <rPh sb="0" eb="2">
      <t>クブン</t>
    </rPh>
    <phoneticPr fontId="3"/>
  </si>
  <si>
    <t>日当</t>
    <rPh sb="0" eb="2">
      <t>ニットウ</t>
    </rPh>
    <phoneticPr fontId="3"/>
  </si>
  <si>
    <t>宿泊料（１夜）</t>
    <rPh sb="0" eb="2">
      <t>シュクハク</t>
    </rPh>
    <rPh sb="2" eb="3">
      <t>リョウ</t>
    </rPh>
    <rPh sb="5" eb="6">
      <t>ヨル</t>
    </rPh>
    <phoneticPr fontId="3"/>
  </si>
  <si>
    <t>研究費による出張者</t>
    <rPh sb="0" eb="2">
      <t>ケンキュウ</t>
    </rPh>
    <rPh sb="2" eb="3">
      <t>ヒ</t>
    </rPh>
    <rPh sb="6" eb="8">
      <t>シュッチョウ</t>
    </rPh>
    <rPh sb="8" eb="9">
      <t>モノ</t>
    </rPh>
    <phoneticPr fontId="3"/>
  </si>
  <si>
    <t>円</t>
    <phoneticPr fontId="3"/>
  </si>
  <si>
    <t>職名</t>
    <rPh sb="0" eb="2">
      <t>ショクメイ</t>
    </rPh>
    <phoneticPr fontId="5"/>
  </si>
  <si>
    <t>Yahoo</t>
    <phoneticPr fontId="5"/>
  </si>
  <si>
    <t>https://transit.yahoo.co.jp/</t>
    <phoneticPr fontId="5"/>
  </si>
  <si>
    <t>ジョルダン</t>
    <phoneticPr fontId="5"/>
  </si>
  <si>
    <t>乗換案内 - ジョルダン (jorudan.co.jp)</t>
  </si>
  <si>
    <t>経路検索|駅すぱあと for web (ekispert.net)</t>
  </si>
  <si>
    <t>駅すぱあと</t>
    <rPh sb="0" eb="1">
      <t>エキ</t>
    </rPh>
    <phoneticPr fontId="5"/>
  </si>
  <si>
    <t>【往路】</t>
    <rPh sb="1" eb="3">
      <t>オウロ</t>
    </rPh>
    <phoneticPr fontId="5"/>
  </si>
  <si>
    <t>路線検索画面を塗布</t>
    <rPh sb="0" eb="2">
      <t>ロセン</t>
    </rPh>
    <rPh sb="2" eb="6">
      <t>ケンサクガメン</t>
    </rPh>
    <rPh sb="7" eb="9">
      <t>トフ</t>
    </rPh>
    <phoneticPr fontId="5"/>
  </si>
  <si>
    <t>【復路】</t>
    <rPh sb="1" eb="3">
      <t>フクロ</t>
    </rPh>
    <phoneticPr fontId="5"/>
  </si>
  <si>
    <t>出張期間</t>
    <rPh sb="0" eb="4">
      <t>シュッチョウキカン</t>
    </rPh>
    <phoneticPr fontId="5"/>
  </si>
  <si>
    <t>～</t>
    <phoneticPr fontId="5"/>
  </si>
  <si>
    <t>出張目的</t>
    <rPh sb="0" eb="2">
      <t>シュッチョウ</t>
    </rPh>
    <rPh sb="2" eb="4">
      <t>モクテキ</t>
    </rPh>
    <phoneticPr fontId="5"/>
  </si>
  <si>
    <t>出張先</t>
    <rPh sb="0" eb="3">
      <t>シュッチョウサキ</t>
    </rPh>
    <phoneticPr fontId="5"/>
  </si>
  <si>
    <t>研究費名</t>
    <rPh sb="0" eb="4">
      <t>ケンキュウヒメイ</t>
    </rPh>
    <phoneticPr fontId="5"/>
  </si>
  <si>
    <t>他機関からの経費負担</t>
    <rPh sb="0" eb="3">
      <t>タキカン</t>
    </rPh>
    <rPh sb="6" eb="10">
      <t>ケイヒフタン</t>
    </rPh>
    <phoneticPr fontId="5"/>
  </si>
  <si>
    <t>電車</t>
    <rPh sb="0" eb="2">
      <t>デンシャ</t>
    </rPh>
    <phoneticPr fontId="5"/>
  </si>
  <si>
    <t>最寄駅</t>
    <rPh sb="0" eb="2">
      <t>モヨ</t>
    </rPh>
    <rPh sb="2" eb="3">
      <t>エキ</t>
    </rPh>
    <phoneticPr fontId="5"/>
  </si>
  <si>
    <t>経路</t>
    <rPh sb="0" eb="2">
      <t>ケイロ</t>
    </rPh>
    <phoneticPr fontId="5"/>
  </si>
  <si>
    <t>バス</t>
    <phoneticPr fontId="5"/>
  </si>
  <si>
    <t>経路①</t>
    <rPh sb="0" eb="2">
      <t>ケイロ</t>
    </rPh>
    <phoneticPr fontId="5"/>
  </si>
  <si>
    <t>経路②</t>
    <rPh sb="0" eb="2">
      <t>ケイロ</t>
    </rPh>
    <phoneticPr fontId="5"/>
  </si>
  <si>
    <t>経路③</t>
    <rPh sb="0" eb="2">
      <t>ケイロ</t>
    </rPh>
    <phoneticPr fontId="5"/>
  </si>
  <si>
    <t>出発地</t>
    <rPh sb="0" eb="3">
      <t>シュッパツチ</t>
    </rPh>
    <phoneticPr fontId="5"/>
  </si>
  <si>
    <t>用務</t>
    <rPh sb="0" eb="2">
      <t>ヨウム</t>
    </rPh>
    <phoneticPr fontId="5"/>
  </si>
  <si>
    <t>日当</t>
    <rPh sb="0" eb="2">
      <t>ニットウ</t>
    </rPh>
    <phoneticPr fontId="5"/>
  </si>
  <si>
    <t>金額</t>
    <rPh sb="0" eb="2">
      <t>キンガク</t>
    </rPh>
    <phoneticPr fontId="5"/>
  </si>
  <si>
    <t>交通費</t>
    <rPh sb="0" eb="3">
      <t>コウツウヒ</t>
    </rPh>
    <phoneticPr fontId="5"/>
  </si>
  <si>
    <t>到着地</t>
    <rPh sb="0" eb="2">
      <t>トウチャク</t>
    </rPh>
    <rPh sb="2" eb="3">
      <t>チ</t>
    </rPh>
    <phoneticPr fontId="5"/>
  </si>
  <si>
    <t>定額</t>
    <rPh sb="0" eb="2">
      <t>テイガク</t>
    </rPh>
    <phoneticPr fontId="5"/>
  </si>
  <si>
    <t>宿泊費</t>
    <rPh sb="0" eb="2">
      <t>シュクハク</t>
    </rPh>
    <rPh sb="2" eb="3">
      <t>ヒ</t>
    </rPh>
    <phoneticPr fontId="5"/>
  </si>
  <si>
    <t>有無</t>
    <rPh sb="0" eb="2">
      <t>ウム</t>
    </rPh>
    <phoneticPr fontId="5"/>
  </si>
  <si>
    <t>有</t>
    <rPh sb="0" eb="1">
      <t>ユウ</t>
    </rPh>
    <phoneticPr fontId="5"/>
  </si>
  <si>
    <t>無</t>
    <rPh sb="0" eb="1">
      <t>ナシ</t>
    </rPh>
    <phoneticPr fontId="5"/>
  </si>
  <si>
    <t>自宅発</t>
    <rPh sb="0" eb="3">
      <t>ジタクハツ</t>
    </rPh>
    <phoneticPr fontId="5"/>
  </si>
  <si>
    <t>所属発</t>
    <rPh sb="0" eb="3">
      <t>ショゾクハツ</t>
    </rPh>
    <phoneticPr fontId="5"/>
  </si>
  <si>
    <t>金沢八景</t>
    <rPh sb="0" eb="4">
      <t>カナザワハッケイ</t>
    </rPh>
    <phoneticPr fontId="5"/>
  </si>
  <si>
    <t>鶴見</t>
    <rPh sb="0" eb="2">
      <t>ツルミ</t>
    </rPh>
    <phoneticPr fontId="5"/>
  </si>
  <si>
    <t xml:space="preserve">勤務地
</t>
    <rPh sb="0" eb="2">
      <t>キンム</t>
    </rPh>
    <rPh sb="2" eb="3">
      <t>チ</t>
    </rPh>
    <phoneticPr fontId="5"/>
  </si>
  <si>
    <t>舞岡</t>
    <rPh sb="0" eb="2">
      <t>マイオカ</t>
    </rPh>
    <phoneticPr fontId="5"/>
  </si>
  <si>
    <t>福浦</t>
    <rPh sb="0" eb="2">
      <t>フクウラ</t>
    </rPh>
    <phoneticPr fontId="5"/>
  </si>
  <si>
    <t>例：①ｘｘｘｘｘ</t>
    <rPh sb="0" eb="1">
      <t>レイ</t>
    </rPh>
    <phoneticPr fontId="5"/>
  </si>
  <si>
    <r>
      <t xml:space="preserve">月日
</t>
    </r>
    <r>
      <rPr>
        <b/>
        <sz val="9"/>
        <rFont val="ＭＳ 明朝"/>
        <family val="1"/>
        <charset val="128"/>
      </rPr>
      <t>1日1行で記入</t>
    </r>
    <rPh sb="4" eb="5">
      <t>ニチ</t>
    </rPh>
    <rPh sb="6" eb="7">
      <t>ギョウ</t>
    </rPh>
    <rPh sb="8" eb="10">
      <t>キニュウ</t>
    </rPh>
    <phoneticPr fontId="5"/>
  </si>
  <si>
    <t>交通費</t>
  </si>
  <si>
    <t>日当</t>
    <rPh sb="0" eb="2">
      <t>ニットウ</t>
    </rPh>
    <phoneticPr fontId="5"/>
  </si>
  <si>
    <t>宿泊料（定額）</t>
    <rPh sb="0" eb="3">
      <t>シュクハクリョウ</t>
    </rPh>
    <rPh sb="4" eb="6">
      <t>テイガク</t>
    </rPh>
    <phoneticPr fontId="5"/>
  </si>
  <si>
    <t>人事の出張命令簿
決裁確認欄</t>
    <rPh sb="0" eb="2">
      <t>ジンジ</t>
    </rPh>
    <rPh sb="3" eb="8">
      <t>シュッチョウメイレイボ</t>
    </rPh>
    <rPh sb="9" eb="11">
      <t>ケッサイ</t>
    </rPh>
    <rPh sb="11" eb="13">
      <t>カクニン</t>
    </rPh>
    <rPh sb="13" eb="14">
      <t>ラン</t>
    </rPh>
    <phoneticPr fontId="5"/>
  </si>
  <si>
    <t>参加費等</t>
    <rPh sb="0" eb="3">
      <t>サンカヒ</t>
    </rPh>
    <rPh sb="3" eb="4">
      <t>トウ</t>
    </rPh>
    <phoneticPr fontId="5"/>
  </si>
  <si>
    <t>振込手数料</t>
    <rPh sb="0" eb="5">
      <t>フリコミテスウリョウ</t>
    </rPh>
    <phoneticPr fontId="5"/>
  </si>
  <si>
    <t>旅費総計</t>
    <rPh sb="0" eb="2">
      <t>リョヒ</t>
    </rPh>
    <rPh sb="2" eb="4">
      <t>ソウケイ</t>
    </rPh>
    <phoneticPr fontId="5"/>
  </si>
  <si>
    <t>宿泊費（実費）</t>
    <rPh sb="0" eb="3">
      <t>シュクハクヒ</t>
    </rPh>
    <rPh sb="4" eb="6">
      <t>ジッピ</t>
    </rPh>
    <phoneticPr fontId="5"/>
  </si>
  <si>
    <t>なし</t>
  </si>
  <si>
    <t>なし</t>
    <phoneticPr fontId="5"/>
  </si>
  <si>
    <t>実費</t>
    <rPh sb="0" eb="2">
      <t>ジッピ</t>
    </rPh>
    <phoneticPr fontId="5"/>
  </si>
  <si>
    <t>巡回交通費は
日当で賄います</t>
    <rPh sb="0" eb="2">
      <t>ジュンカイ</t>
    </rPh>
    <rPh sb="2" eb="5">
      <t>コウツウヒ</t>
    </rPh>
    <rPh sb="7" eb="9">
      <t>ニットウ</t>
    </rPh>
    <rPh sb="10" eb="11">
      <t>マカナ</t>
    </rPh>
    <phoneticPr fontId="5"/>
  </si>
  <si>
    <t>自宅着</t>
    <rPh sb="0" eb="2">
      <t>ジタク</t>
    </rPh>
    <rPh sb="2" eb="3">
      <t>ギ</t>
    </rPh>
    <phoneticPr fontId="5"/>
  </si>
  <si>
    <t>所属着</t>
    <rPh sb="0" eb="2">
      <t>ショゾク</t>
    </rPh>
    <rPh sb="2" eb="3">
      <t>チャク</t>
    </rPh>
    <phoneticPr fontId="5"/>
  </si>
  <si>
    <t>執行所管
確認印</t>
    <rPh sb="0" eb="2">
      <t>シッコウ</t>
    </rPh>
    <rPh sb="2" eb="4">
      <t>ショカン</t>
    </rPh>
    <rPh sb="5" eb="8">
      <t>カクニンイン</t>
    </rPh>
    <phoneticPr fontId="5"/>
  </si>
  <si>
    <t>出張先住所</t>
    <rPh sb="0" eb="3">
      <t>シュッチョウサキ</t>
    </rPh>
    <rPh sb="3" eb="5">
      <t>ジュウショ</t>
    </rPh>
    <phoneticPr fontId="5"/>
  </si>
  <si>
    <r>
      <t xml:space="preserve">定期区間
</t>
    </r>
    <r>
      <rPr>
        <sz val="9"/>
        <rFont val="ＭＳ 明朝"/>
        <family val="1"/>
        <charset val="128"/>
      </rPr>
      <t>※人事課に申請している内容を記載してください。</t>
    </r>
    <rPh sb="0" eb="4">
      <t>テイキクカン</t>
    </rPh>
    <rPh sb="7" eb="10">
      <t>ジンジカ</t>
    </rPh>
    <rPh sb="11" eb="13">
      <t>シンセイ</t>
    </rPh>
    <rPh sb="17" eb="19">
      <t>ナイヨウ</t>
    </rPh>
    <rPh sb="20" eb="22">
      <t>キサイ</t>
    </rPh>
    <phoneticPr fontId="5"/>
  </si>
  <si>
    <t>前泊・後泊</t>
    <rPh sb="0" eb="2">
      <t>ゼンパク</t>
    </rPh>
    <rPh sb="3" eb="4">
      <t>アト</t>
    </rPh>
    <rPh sb="4" eb="5">
      <t>ハク</t>
    </rPh>
    <phoneticPr fontId="5"/>
  </si>
  <si>
    <t>※安価で効率的な経路を優先してください。そうでない場合は備考欄に理由を記入してください。</t>
    <phoneticPr fontId="5"/>
  </si>
  <si>
    <t>理由</t>
    <rPh sb="0" eb="2">
      <t>リユウ</t>
    </rPh>
    <phoneticPr fontId="5"/>
  </si>
  <si>
    <t>備考</t>
    <rPh sb="0" eb="2">
      <t>ビコウ</t>
    </rPh>
    <phoneticPr fontId="5"/>
  </si>
  <si>
    <t>※タクシー利用は原則として認めません。ただし他に交通手段がない場合は備考欄に理由を記入してください。</t>
    <rPh sb="22" eb="23">
      <t>ホカ</t>
    </rPh>
    <rPh sb="24" eb="28">
      <t>コウツウシュダン</t>
    </rPh>
    <rPh sb="31" eb="33">
      <t>バアイ</t>
    </rPh>
    <rPh sb="34" eb="37">
      <t>ビコウラン</t>
    </rPh>
    <rPh sb="38" eb="40">
      <t>リユウ</t>
    </rPh>
    <rPh sb="41" eb="43">
      <t>キニュウ</t>
    </rPh>
    <phoneticPr fontId="3"/>
  </si>
  <si>
    <t>また、日当を請求しない場合は、日当欄「無」を選んでください。</t>
    <rPh sb="19" eb="20">
      <t>ナ</t>
    </rPh>
    <rPh sb="22" eb="23">
      <t>エラ</t>
    </rPh>
    <phoneticPr fontId="3"/>
  </si>
  <si>
    <t xml:space="preserve"> </t>
    <phoneticPr fontId="5"/>
  </si>
  <si>
    <t>【注意事項】</t>
    <rPh sb="1" eb="5">
      <t>チュウイジコウ</t>
    </rPh>
    <phoneticPr fontId="5"/>
  </si>
  <si>
    <t>実費額
（定額は記入不要）</t>
    <rPh sb="0" eb="2">
      <t>ジッピ</t>
    </rPh>
    <rPh sb="2" eb="3">
      <t>ガク</t>
    </rPh>
    <rPh sb="5" eb="7">
      <t>テイガク</t>
    </rPh>
    <rPh sb="8" eb="12">
      <t>キニュウフヨウ</t>
    </rPh>
    <phoneticPr fontId="5"/>
  </si>
  <si>
    <t>※経路</t>
    <rPh sb="1" eb="3">
      <t>ケイロ</t>
    </rPh>
    <phoneticPr fontId="5"/>
  </si>
  <si>
    <t>※経路については、シート①往路②途中③復路に検索画面を貼り付けして、シート番号を記入してください。</t>
    <rPh sb="1" eb="3">
      <t>ケイロ</t>
    </rPh>
    <rPh sb="13" eb="15">
      <t>オウロ</t>
    </rPh>
    <rPh sb="16" eb="18">
      <t>トチュウ</t>
    </rPh>
    <rPh sb="19" eb="21">
      <t>フクロ</t>
    </rPh>
    <rPh sb="22" eb="26">
      <t>ケンサクガメン</t>
    </rPh>
    <rPh sb="27" eb="28">
      <t>ハ</t>
    </rPh>
    <rPh sb="29" eb="30">
      <t>ツ</t>
    </rPh>
    <rPh sb="37" eb="39">
      <t>バンゴウ</t>
    </rPh>
    <rPh sb="40" eb="42">
      <t>キニュウ</t>
    </rPh>
    <phoneticPr fontId="5"/>
  </si>
  <si>
    <t>交通
機関名</t>
    <rPh sb="0" eb="2">
      <t>コウツウ</t>
    </rPh>
    <rPh sb="3" eb="5">
      <t>キカン</t>
    </rPh>
    <rPh sb="5" eb="6">
      <t>メイ</t>
    </rPh>
    <phoneticPr fontId="5"/>
  </si>
  <si>
    <t>【途中】</t>
    <rPh sb="1" eb="3">
      <t>トチュウ</t>
    </rPh>
    <phoneticPr fontId="5"/>
  </si>
  <si>
    <t>①</t>
    <phoneticPr fontId="5"/>
  </si>
  <si>
    <t>②</t>
    <phoneticPr fontId="5"/>
  </si>
  <si>
    <t>③</t>
    <phoneticPr fontId="5"/>
  </si>
  <si>
    <t>④</t>
    <phoneticPr fontId="5"/>
  </si>
  <si>
    <t>基礎研究費</t>
    <rPh sb="0" eb="2">
      <t>キソ</t>
    </rPh>
    <rPh sb="2" eb="5">
      <t>ケンキュウヒ</t>
    </rPh>
    <phoneticPr fontId="11"/>
  </si>
  <si>
    <t>奨学寄附金</t>
    <rPh sb="0" eb="5">
      <t>ショウガクキフキン</t>
    </rPh>
    <phoneticPr fontId="11"/>
  </si>
  <si>
    <t>科研費（代表課題）</t>
    <rPh sb="0" eb="3">
      <t>カケンヒ</t>
    </rPh>
    <rPh sb="4" eb="8">
      <t>ダイヒョウカダイ</t>
    </rPh>
    <phoneticPr fontId="11"/>
  </si>
  <si>
    <t>科研費（分担課題）</t>
    <rPh sb="0" eb="3">
      <t>カケンヒ</t>
    </rPh>
    <rPh sb="4" eb="6">
      <t>ブンタン</t>
    </rPh>
    <rPh sb="6" eb="8">
      <t>カダイ</t>
    </rPh>
    <phoneticPr fontId="11"/>
  </si>
  <si>
    <t>厚労科研費</t>
    <rPh sb="0" eb="5">
      <t>コウロウカケンヒ</t>
    </rPh>
    <phoneticPr fontId="11"/>
  </si>
  <si>
    <t>こども科研費</t>
    <rPh sb="3" eb="6">
      <t>カケンヒ</t>
    </rPh>
    <phoneticPr fontId="11"/>
  </si>
  <si>
    <t>AMED（受託）</t>
    <rPh sb="5" eb="7">
      <t>ジュタク</t>
    </rPh>
    <phoneticPr fontId="11"/>
  </si>
  <si>
    <t>AMED（補助）</t>
    <rPh sb="5" eb="7">
      <t>ホジョ</t>
    </rPh>
    <phoneticPr fontId="11"/>
  </si>
  <si>
    <t>JST（受託）</t>
    <rPh sb="4" eb="6">
      <t>ジュタク</t>
    </rPh>
    <phoneticPr fontId="11"/>
  </si>
  <si>
    <t>受託研究費</t>
    <rPh sb="0" eb="2">
      <t>ジュタク</t>
    </rPh>
    <rPh sb="2" eb="5">
      <t>ケンキュウヒ</t>
    </rPh>
    <phoneticPr fontId="11"/>
  </si>
  <si>
    <t>共同研究費</t>
    <rPh sb="0" eb="5">
      <t>キョウドウケンキュウヒ</t>
    </rPh>
    <phoneticPr fontId="11"/>
  </si>
  <si>
    <t>補助金</t>
    <rPh sb="0" eb="3">
      <t>ホジョキン</t>
    </rPh>
    <phoneticPr fontId="11"/>
  </si>
  <si>
    <t>戦略（戦略的研究推進・学長裁量）</t>
    <rPh sb="0" eb="2">
      <t>センリャク</t>
    </rPh>
    <rPh sb="3" eb="5">
      <t>センリャク</t>
    </rPh>
    <phoneticPr fontId="11"/>
  </si>
  <si>
    <t>学術・YCU未来共創（学長裁量）</t>
    <rPh sb="0" eb="2">
      <t>ガクジュツ</t>
    </rPh>
    <rPh sb="6" eb="8">
      <t>ミライ</t>
    </rPh>
    <rPh sb="8" eb="10">
      <t>キョウソウ</t>
    </rPh>
    <rPh sb="11" eb="13">
      <t>ガクチョウ</t>
    </rPh>
    <rPh sb="13" eb="15">
      <t>サイリョウ</t>
    </rPh>
    <phoneticPr fontId="11"/>
  </si>
  <si>
    <t>かもめプロジェクト</t>
    <phoneticPr fontId="11"/>
  </si>
  <si>
    <t>大学予算　独立基盤形成支援</t>
    <rPh sb="0" eb="4">
      <t>ダイガクヨサン</t>
    </rPh>
    <rPh sb="5" eb="9">
      <t>ドクリツキバン</t>
    </rPh>
    <rPh sb="9" eb="11">
      <t>ケイセイ</t>
    </rPh>
    <rPh sb="11" eb="13">
      <t>シエン</t>
    </rPh>
    <phoneticPr fontId="11"/>
  </si>
  <si>
    <t>（</t>
    <phoneticPr fontId="11"/>
  </si>
  <si>
    <t>国際総合科学群</t>
    <rPh sb="0" eb="4">
      <t>コクサイソウゴウ</t>
    </rPh>
    <rPh sb="4" eb="7">
      <t>カガクグン</t>
    </rPh>
    <phoneticPr fontId="5"/>
  </si>
  <si>
    <t>教授</t>
    <rPh sb="0" eb="2">
      <t>キョウジュ</t>
    </rPh>
    <phoneticPr fontId="5"/>
  </si>
  <si>
    <t>横浜　太郎</t>
    <rPh sb="0" eb="2">
      <t>ヨコハマ</t>
    </rPh>
    <rPh sb="3" eb="5">
      <t>タロウ</t>
    </rPh>
    <phoneticPr fontId="5"/>
  </si>
  <si>
    <t>https://forms.office.com/r/9UnE2Cvwt9</t>
  </si>
  <si>
    <t>出発</t>
    <rPh sb="0" eb="2">
      <t>シュッパツ</t>
    </rPh>
    <phoneticPr fontId="5"/>
  </si>
  <si>
    <t>帰着</t>
    <rPh sb="0" eb="2">
      <t>キチャク</t>
    </rPh>
    <phoneticPr fontId="5"/>
  </si>
  <si>
    <r>
      <rPr>
        <b/>
        <sz val="11"/>
        <rFont val="ＭＳ Ｐゴシック"/>
        <family val="3"/>
        <charset val="128"/>
      </rPr>
      <t>【専任教員】</t>
    </r>
    <r>
      <rPr>
        <sz val="11"/>
        <rFont val="ＭＳ Ｐゴシック"/>
        <family val="3"/>
        <charset val="128"/>
      </rPr>
      <t>人事への出張申請はこちら⇒</t>
    </r>
    <rPh sb="1" eb="3">
      <t>センニン</t>
    </rPh>
    <rPh sb="3" eb="5">
      <t>キョウイン</t>
    </rPh>
    <rPh sb="6" eb="8">
      <t>ジンジ</t>
    </rPh>
    <rPh sb="10" eb="12">
      <t>シュッチョウ</t>
    </rPh>
    <rPh sb="12" eb="14">
      <t>シンセイ</t>
    </rPh>
    <phoneticPr fontId="5"/>
  </si>
  <si>
    <t>旅費計算書</t>
    <rPh sb="0" eb="5">
      <t>リョヒケイサンショ</t>
    </rPh>
    <phoneticPr fontId="5"/>
  </si>
  <si>
    <t>国内出張</t>
    <rPh sb="0" eb="4">
      <t>コクナイシュッチョウ</t>
    </rPh>
    <phoneticPr fontId="5"/>
  </si>
  <si>
    <t>※経路中に定期区間がある場合、定期区間外の駅から計算してください）</t>
    <rPh sb="1" eb="4">
      <t>ケイロチュウ</t>
    </rPh>
    <rPh sb="5" eb="9">
      <t>テイキクカン</t>
    </rPh>
    <rPh sb="12" eb="14">
      <t>バアイ</t>
    </rPh>
    <rPh sb="15" eb="19">
      <t>テイキクカン</t>
    </rPh>
    <rPh sb="19" eb="20">
      <t>ガイ</t>
    </rPh>
    <rPh sb="21" eb="22">
      <t>エキ</t>
    </rPh>
    <rPh sb="24" eb="26">
      <t>ケイサン</t>
    </rPh>
    <phoneticPr fontId="5"/>
  </si>
  <si>
    <t>　精算金額に差が発生する場合があるため、出張時実際に使用した金額で、請求してください。（切符購入にチェックがない場合は、IC運賃を支給します。）</t>
    <rPh sb="8" eb="10">
      <t>ハッセイ</t>
    </rPh>
    <rPh sb="12" eb="14">
      <t>バアイ</t>
    </rPh>
    <phoneticPr fontId="5"/>
  </si>
  <si>
    <r>
      <rPr>
        <u val="double"/>
        <sz val="10"/>
        <rFont val="HG丸ｺﾞｼｯｸM-PRO"/>
        <family val="3"/>
        <charset val="128"/>
      </rPr>
      <t>1)JR片道の乗車距離が601㎞以上であるときは</t>
    </r>
    <r>
      <rPr>
        <u val="double"/>
        <sz val="10"/>
        <color rgb="FFFF0000"/>
        <rFont val="HG丸ｺﾞｼｯｸM-PRO"/>
        <family val="3"/>
        <charset val="128"/>
      </rPr>
      <t>往復割引運賃を適用します。</t>
    </r>
    <r>
      <rPr>
        <sz val="10"/>
        <rFont val="HG丸ｺﾞｼｯｸM-PRO"/>
        <family val="3"/>
        <charset val="128"/>
      </rPr>
      <t xml:space="preserve">利用しなかった場合は、発議書備考欄等に理由を記載いただき、正当な理由として認められる場合のみ割引を適用しない実費を支給します。
</t>
    </r>
    <r>
      <rPr>
        <sz val="10"/>
        <color rgb="FFFF0000"/>
        <rFont val="HG丸ｺﾞｼｯｸM-PRO"/>
        <family val="3"/>
        <charset val="128"/>
      </rPr>
      <t>2)学生に出張を依頼する場合は、学生割引</t>
    </r>
    <r>
      <rPr>
        <sz val="10"/>
        <rFont val="HG丸ｺﾞｼｯｸM-PRO"/>
        <family val="3"/>
        <charset val="128"/>
      </rPr>
      <t>を使うようにしてください。</t>
    </r>
    <rPh sb="37" eb="39">
      <t>リヨウ</t>
    </rPh>
    <rPh sb="44" eb="46">
      <t>バアイ</t>
    </rPh>
    <rPh sb="103" eb="105">
      <t>ガクセイ</t>
    </rPh>
    <rPh sb="106" eb="108">
      <t>シュッチョウ</t>
    </rPh>
    <rPh sb="109" eb="111">
      <t>イライ</t>
    </rPh>
    <rPh sb="113" eb="115">
      <t>バアイ</t>
    </rPh>
    <rPh sb="117" eb="121">
      <t>ガクセイワリビキ</t>
    </rPh>
    <rPh sb="122" eb="123">
      <t>ツカ</t>
    </rPh>
    <phoneticPr fontId="3"/>
  </si>
  <si>
    <t>　して検索結果を印刷し、該当路線をマークして添付ください。出張命令時に出張命令簿に添付して提出していて、路線変更がない場合は、省略可）</t>
    <phoneticPr fontId="3"/>
  </si>
  <si>
    <t>2025.4.4</t>
    <phoneticPr fontId="5"/>
  </si>
  <si>
    <t>2025.4.7</t>
    <phoneticPr fontId="5"/>
  </si>
  <si>
    <t>学会主催元が参加費を負担</t>
    <rPh sb="0" eb="5">
      <t>ガッカイシュサイモト</t>
    </rPh>
    <rPh sb="6" eb="9">
      <t>サンカヒ</t>
    </rPh>
    <rPh sb="10" eb="12">
      <t>フタン</t>
    </rPh>
    <phoneticPr fontId="5"/>
  </si>
  <si>
    <t>①●●学会</t>
    <rPh sb="3" eb="5">
      <t>ガッカイ</t>
    </rPh>
    <phoneticPr fontId="5"/>
  </si>
  <si>
    <t>②研究打合せ</t>
    <rPh sb="1" eb="5">
      <t>ケンキュウウチアワ</t>
    </rPh>
    <phoneticPr fontId="5"/>
  </si>
  <si>
    <t>①大阪大学吹田キャンパス</t>
    <rPh sb="1" eb="5">
      <t>オオサカダイガク</t>
    </rPh>
    <rPh sb="5" eb="7">
      <t>スイタ</t>
    </rPh>
    <phoneticPr fontId="5"/>
  </si>
  <si>
    <t>①大阪府吹田市山田丘1番１号</t>
    <rPh sb="1" eb="4">
      <t>オオサカフ</t>
    </rPh>
    <rPh sb="4" eb="7">
      <t>スイタシ</t>
    </rPh>
    <rPh sb="7" eb="10">
      <t>ヤマダオカ</t>
    </rPh>
    <rPh sb="11" eb="12">
      <t>バン</t>
    </rPh>
    <rPh sb="13" eb="14">
      <t>ゴウ</t>
    </rPh>
    <phoneticPr fontId="5"/>
  </si>
  <si>
    <t>②大阪公立大学　梅田サテライトキャンパス</t>
    <rPh sb="1" eb="7">
      <t>オオサカコウリツダイガク</t>
    </rPh>
    <rPh sb="8" eb="10">
      <t>ウメダ</t>
    </rPh>
    <phoneticPr fontId="5"/>
  </si>
  <si>
    <t>②大阪府大阪市北区梅田１－２－２</t>
    <rPh sb="1" eb="7">
      <t>オオサカフオオサカシ</t>
    </rPh>
    <rPh sb="7" eb="9">
      <t>キタク</t>
    </rPh>
    <rPh sb="9" eb="11">
      <t>ウメダ</t>
    </rPh>
    <phoneticPr fontId="5"/>
  </si>
  <si>
    <t>逗子葉山</t>
    <rPh sb="0" eb="4">
      <t>ズシハヤマ</t>
    </rPh>
    <phoneticPr fontId="5"/>
  </si>
  <si>
    <t>京急</t>
    <rPh sb="0" eb="2">
      <t>ケイキュウ</t>
    </rPh>
    <phoneticPr fontId="5"/>
  </si>
  <si>
    <t>イトーピア</t>
    <phoneticPr fontId="5"/>
  </si>
  <si>
    <t>逗子葉山駅北口</t>
    <rPh sb="0" eb="4">
      <t>ズシハヤマ</t>
    </rPh>
    <rPh sb="4" eb="5">
      <t>エキ</t>
    </rPh>
    <rPh sb="5" eb="7">
      <t>キタグチ</t>
    </rPh>
    <phoneticPr fontId="5"/>
  </si>
  <si>
    <t>京急バス</t>
    <rPh sb="0" eb="2">
      <t>ケイキュウ</t>
    </rPh>
    <phoneticPr fontId="5"/>
  </si>
  <si>
    <t>学会開始時間に間に合わないため前泊</t>
    <rPh sb="0" eb="2">
      <t>ガッカイ</t>
    </rPh>
    <rPh sb="2" eb="6">
      <t>カイシジカン</t>
    </rPh>
    <rPh sb="7" eb="8">
      <t>マ</t>
    </rPh>
    <rPh sb="9" eb="10">
      <t>ア</t>
    </rPh>
    <rPh sb="15" eb="17">
      <t>ゼンパク</t>
    </rPh>
    <phoneticPr fontId="5"/>
  </si>
  <si>
    <t>所属から移動（前泊）</t>
    <rPh sb="0" eb="2">
      <t>ショゾク</t>
    </rPh>
    <rPh sb="4" eb="6">
      <t>イドウ</t>
    </rPh>
    <rPh sb="7" eb="9">
      <t>ゼンパク</t>
    </rPh>
    <phoneticPr fontId="5"/>
  </si>
  <si>
    <t>北千里</t>
    <rPh sb="0" eb="3">
      <t>キタセンリ</t>
    </rPh>
    <phoneticPr fontId="5"/>
  </si>
  <si>
    <t>2025.4.5</t>
    <phoneticPr fontId="5"/>
  </si>
  <si>
    <t>①●●学会参加</t>
    <rPh sb="3" eb="5">
      <t>ガッカイ</t>
    </rPh>
    <rPh sb="5" eb="7">
      <t>サンカ</t>
    </rPh>
    <phoneticPr fontId="5"/>
  </si>
  <si>
    <t>巡回交通費は支給なし</t>
    <rPh sb="0" eb="5">
      <t>ジュンカイコウツウヒ</t>
    </rPh>
    <rPh sb="6" eb="8">
      <t>シキュウ</t>
    </rPh>
    <phoneticPr fontId="5"/>
  </si>
  <si>
    <t>2025.4.6</t>
    <phoneticPr fontId="5"/>
  </si>
  <si>
    <t>①●●学会　→　②の用務のため移動</t>
    <rPh sb="3" eb="5">
      <t>ガッカイ</t>
    </rPh>
    <rPh sb="10" eb="12">
      <t>ヨウム</t>
    </rPh>
    <rPh sb="15" eb="17">
      <t>イドウ</t>
    </rPh>
    <phoneticPr fontId="5"/>
  </si>
  <si>
    <t>②研究打合せ　→　自宅</t>
    <rPh sb="1" eb="5">
      <t>ケンキュウウチアワ</t>
    </rPh>
    <rPh sb="9" eb="11">
      <t>ジタク</t>
    </rPh>
    <phoneticPr fontId="5"/>
  </si>
  <si>
    <t>大阪</t>
    <rPh sb="0" eb="2">
      <t>オオサカ</t>
    </rPh>
    <phoneticPr fontId="5"/>
  </si>
  <si>
    <t>釜沢八景</t>
    <rPh sb="0" eb="4">
      <t>カマザワハッケイ</t>
    </rPh>
    <phoneticPr fontId="5"/>
  </si>
  <si>
    <t>大阪梅田</t>
    <rPh sb="0" eb="2">
      <t>オオサカ</t>
    </rPh>
    <rPh sb="2" eb="4">
      <t>ウメダ</t>
    </rPh>
    <phoneticPr fontId="5"/>
  </si>
  <si>
    <t>往路のバス代</t>
    <rPh sb="0" eb="2">
      <t>オウロ</t>
    </rPh>
    <rPh sb="5" eb="6">
      <t>ダイ</t>
    </rPh>
    <phoneticPr fontId="5"/>
  </si>
  <si>
    <t>逗子葉山駅北口</t>
    <rPh sb="0" eb="7">
      <t>ズシハヤマエキキタグチ</t>
    </rPh>
    <phoneticPr fontId="5"/>
  </si>
  <si>
    <t>【国内出張】</t>
    <rPh sb="1" eb="5">
      <t>コクナイシュッチョウ</t>
    </rPh>
    <phoneticPr fontId="5"/>
  </si>
  <si>
    <t>【旅費計算書】</t>
    <rPh sb="1" eb="6">
      <t>リョヒケイサンショ</t>
    </rPh>
    <phoneticPr fontId="5"/>
  </si>
  <si>
    <r>
      <t xml:space="preserve">定期区間
</t>
    </r>
    <r>
      <rPr>
        <b/>
        <sz val="9"/>
        <color rgb="FFFF0000"/>
        <rFont val="ＭＳ 明朝"/>
        <family val="1"/>
        <charset val="128"/>
      </rPr>
      <t>※人事課に申請している内容を記載してください。</t>
    </r>
    <rPh sb="0" eb="4">
      <t>テイキクカン</t>
    </rPh>
    <rPh sb="7" eb="10">
      <t>ジンジカ</t>
    </rPh>
    <rPh sb="11" eb="13">
      <t>シンセイ</t>
    </rPh>
    <rPh sb="17" eb="19">
      <t>ナイヨウ</t>
    </rPh>
    <rPh sb="20" eb="22">
      <t>キサイ</t>
    </rPh>
    <phoneticPr fontId="5"/>
  </si>
  <si>
    <t>最寄
バス停</t>
    <rPh sb="0" eb="2">
      <t>モヨ</t>
    </rPh>
    <rPh sb="5" eb="6">
      <t>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</si>
</sst>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quot;円&quot;"/>
    <numFmt numFmtId="177" formatCode="#,###;[Red]\-#,###"/>
    <numFmt numFmtId="178" formatCode="#,##0_ ;[Red]\-#,##0\ "/>
  </numFmts>
  <fonts count="45" x14ac:knownFonts="1">
    <font>
      <sz val="10"/>
      <color theme="1"/>
      <name val="Meiryo UI"/>
      <family val="2"/>
      <charset val="128"/>
    </font>
    <font>
      <sz val="9"/>
      <color rgb="FF000000"/>
      <name val="MS UI Gothic"/>
      <family val="3"/>
      <charset val="128"/>
    </font>
    <font>
      <sz val="11"/>
      <name val="ＭＳ Ｐゴシック"/>
      <family val="3"/>
      <charset val="128"/>
    </font>
    <font>
      <sz val="6"/>
      <name val="ＭＳ Ｐゴシック"/>
      <family val="3"/>
      <charset val="128"/>
    </font>
    <font>
      <sz val="11"/>
      <name val="ＭＳ Ｐ明朝"/>
      <family val="1"/>
      <charset val="128"/>
    </font>
    <font>
      <sz val="6"/>
      <name val="Meiryo UI"/>
      <family val="2"/>
      <charset val="128"/>
    </font>
    <font>
      <sz val="10"/>
      <name val="ＭＳ Ｐゴシック"/>
      <family val="3"/>
      <charset val="128"/>
    </font>
    <font>
      <u/>
      <sz val="10"/>
      <color theme="10"/>
      <name val="Meiryo UI"/>
      <family val="2"/>
      <charset val="128"/>
    </font>
    <font>
      <b/>
      <sz val="11"/>
      <name val="ＭＳ Ｐゴシック"/>
      <family val="3"/>
      <charset val="128"/>
    </font>
    <font>
      <b/>
      <sz val="14"/>
      <name val="ＭＳ Ｐゴシック"/>
      <family val="3"/>
      <charset val="128"/>
    </font>
    <font>
      <b/>
      <sz val="12"/>
      <name val="ＭＳ 明朝"/>
      <family val="1"/>
      <charset val="128"/>
    </font>
    <font>
      <sz val="6"/>
      <name val="ＭＳ Ｐゴシック"/>
      <family val="2"/>
      <charset val="128"/>
      <scheme val="minor"/>
    </font>
    <font>
      <sz val="11"/>
      <name val="ＭＳ 明朝"/>
      <family val="1"/>
      <charset val="128"/>
    </font>
    <font>
      <sz val="11"/>
      <name val="ＭＳ ゴシック"/>
      <family val="3"/>
      <charset val="128"/>
    </font>
    <font>
      <sz val="12"/>
      <name val="ＭＳ Ｐゴシック"/>
      <family val="3"/>
      <charset val="128"/>
    </font>
    <font>
      <b/>
      <sz val="11"/>
      <name val="ＭＳ 明朝"/>
      <family val="1"/>
      <charset val="128"/>
    </font>
    <font>
      <sz val="12"/>
      <name val="ＭＳ ゴシック"/>
      <family val="3"/>
      <charset val="128"/>
    </font>
    <font>
      <b/>
      <sz val="10"/>
      <name val="ＭＳ 明朝"/>
      <family val="1"/>
      <charset val="128"/>
    </font>
    <font>
      <sz val="12"/>
      <name val="ＭＳ 明朝"/>
      <family val="1"/>
      <charset val="128"/>
    </font>
    <font>
      <sz val="10"/>
      <name val="ＭＳ ゴシック"/>
      <family val="3"/>
      <charset val="128"/>
    </font>
    <font>
      <sz val="8"/>
      <name val="ＭＳ 明朝"/>
      <family val="1"/>
      <charset val="128"/>
    </font>
    <font>
      <sz val="9"/>
      <name val="ＭＳ Ｐゴシック"/>
      <family val="3"/>
      <charset val="128"/>
    </font>
    <font>
      <sz val="9"/>
      <name val="ＭＳ 明朝"/>
      <family val="1"/>
      <charset val="128"/>
    </font>
    <font>
      <sz val="11"/>
      <name val="HG丸ｺﾞｼｯｸM-PRO"/>
      <family val="3"/>
      <charset val="128"/>
    </font>
    <font>
      <sz val="11"/>
      <name val="HGPｺﾞｼｯｸM"/>
      <family val="3"/>
      <charset val="128"/>
    </font>
    <font>
      <sz val="10"/>
      <name val="HG丸ｺﾞｼｯｸM-PRO"/>
      <family val="3"/>
      <charset val="128"/>
    </font>
    <font>
      <b/>
      <sz val="9"/>
      <name val="ＭＳ Ｐゴシック"/>
      <family val="3"/>
      <charset val="128"/>
    </font>
    <font>
      <b/>
      <sz val="9"/>
      <name val="ＭＳ 明朝"/>
      <family val="1"/>
      <charset val="128"/>
    </font>
    <font>
      <b/>
      <sz val="16"/>
      <name val="ＭＳ Ｐゴシック"/>
      <family val="3"/>
      <charset val="128"/>
    </font>
    <font>
      <sz val="10"/>
      <color theme="1"/>
      <name val="Meiryo UI"/>
      <family val="2"/>
      <charset val="128"/>
    </font>
    <font>
      <b/>
      <sz val="11"/>
      <name val="ＭＳ Ｐ明朝"/>
      <family val="1"/>
      <charset val="128"/>
    </font>
    <font>
      <b/>
      <sz val="10"/>
      <name val="ＭＳ Ｐ明朝"/>
      <family val="1"/>
      <charset val="128"/>
    </font>
    <font>
      <sz val="9"/>
      <name val="ＭＳ ゴシック"/>
      <family val="3"/>
      <charset val="128"/>
    </font>
    <font>
      <sz val="9"/>
      <name val="ＭＳ Ｐ明朝"/>
      <family val="1"/>
      <charset val="128"/>
    </font>
    <font>
      <b/>
      <sz val="8"/>
      <name val="ＭＳ 明朝"/>
      <family val="1"/>
      <charset val="128"/>
    </font>
    <font>
      <sz val="11"/>
      <color theme="1"/>
      <name val="メイリオ"/>
      <family val="3"/>
      <charset val="128"/>
    </font>
    <font>
      <b/>
      <sz val="14"/>
      <name val="ＭＳ 明朝"/>
      <family val="1"/>
      <charset val="128"/>
    </font>
    <font>
      <sz val="10"/>
      <name val="ＭＳ 明朝"/>
      <family val="1"/>
      <charset val="128"/>
    </font>
    <font>
      <b/>
      <sz val="10"/>
      <color rgb="FFFF0000"/>
      <name val="HG丸ｺﾞｼｯｸM-PRO"/>
      <family val="3"/>
      <charset val="128"/>
    </font>
    <font>
      <u val="double"/>
      <sz val="10"/>
      <name val="HG丸ｺﾞｼｯｸM-PRO"/>
      <family val="3"/>
      <charset val="128"/>
    </font>
    <font>
      <b/>
      <sz val="11"/>
      <color rgb="FFFF0000"/>
      <name val="ＭＳ Ｐゴシック"/>
      <family val="3"/>
      <charset val="128"/>
    </font>
    <font>
      <sz val="10"/>
      <color rgb="FFFF0000"/>
      <name val="HG丸ｺﾞｼｯｸM-PRO"/>
      <family val="3"/>
      <charset val="128"/>
    </font>
    <font>
      <u val="double"/>
      <sz val="10"/>
      <color rgb="FFFF0000"/>
      <name val="HG丸ｺﾞｼｯｸM-PRO"/>
      <family val="3"/>
      <charset val="128"/>
    </font>
    <font>
      <b/>
      <sz val="11"/>
      <color theme="1"/>
      <name val="ＭＳ Ｐゴシック"/>
      <family val="3"/>
      <charset val="128"/>
    </font>
    <font>
      <b/>
      <sz val="9"/>
      <color rgb="FFFF0000"/>
      <name val="ＭＳ 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alignment vertical="center"/>
    </xf>
    <xf numFmtId="0" fontId="2" fillId="0" borderId="0"/>
    <xf numFmtId="0" fontId="2" fillId="0" borderId="0">
      <alignment vertical="center"/>
    </xf>
    <xf numFmtId="0" fontId="7"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9" fillId="0" borderId="0" applyFont="0" applyFill="0" applyBorder="0" applyAlignment="0" applyProtection="0">
      <alignment vertical="center"/>
    </xf>
  </cellStyleXfs>
  <cellXfs count="347">
    <xf numFmtId="0" fontId="0" fillId="0" borderId="0" xfId="0">
      <alignment vertical="center"/>
    </xf>
    <xf numFmtId="38" fontId="2" fillId="0" borderId="0" xfId="4" applyFont="1">
      <alignment vertical="center"/>
    </xf>
    <xf numFmtId="0" fontId="4" fillId="0" borderId="0" xfId="2" applyFont="1" applyProtection="1">
      <alignment vertical="center"/>
      <protection locked="0"/>
    </xf>
    <xf numFmtId="38" fontId="2" fillId="0" borderId="0" xfId="4" applyFont="1" applyAlignment="1">
      <alignment vertical="center"/>
    </xf>
    <xf numFmtId="38" fontId="23" fillId="0" borderId="0" xfId="4" applyFont="1" applyAlignment="1">
      <alignment horizontal="left" vertical="center" shrinkToFit="1"/>
    </xf>
    <xf numFmtId="38" fontId="23" fillId="0" borderId="0" xfId="4" applyFont="1" applyAlignment="1">
      <alignment horizontal="left" vertical="center"/>
    </xf>
    <xf numFmtId="38" fontId="24" fillId="0" borderId="0" xfId="4" applyFont="1" applyAlignment="1">
      <alignment horizontal="left" vertical="center"/>
    </xf>
    <xf numFmtId="38" fontId="25" fillId="0" borderId="0" xfId="4" applyFont="1">
      <alignment vertical="center"/>
    </xf>
    <xf numFmtId="38" fontId="25" fillId="0" borderId="0" xfId="4" applyFont="1" applyBorder="1" applyAlignment="1">
      <alignment horizontal="center" vertical="center" shrinkToFit="1"/>
    </xf>
    <xf numFmtId="38" fontId="2" fillId="0" borderId="0" xfId="4" applyFont="1" applyBorder="1">
      <alignment vertical="center"/>
    </xf>
    <xf numFmtId="38" fontId="2" fillId="0" borderId="0" xfId="4" applyFont="1" applyBorder="1" applyAlignment="1">
      <alignment horizontal="center" vertical="center" shrinkToFit="1"/>
    </xf>
    <xf numFmtId="0" fontId="0" fillId="0" borderId="7" xfId="0" applyBorder="1">
      <alignment vertical="center"/>
    </xf>
    <xf numFmtId="0" fontId="0" fillId="0" borderId="8" xfId="0" applyBorder="1">
      <alignment vertical="center"/>
    </xf>
    <xf numFmtId="0" fontId="0" fillId="0" borderId="13" xfId="0" applyBorder="1">
      <alignment vertical="center"/>
    </xf>
    <xf numFmtId="0" fontId="0" fillId="0" borderId="11" xfId="0" applyBorder="1">
      <alignment vertical="center"/>
    </xf>
    <xf numFmtId="0" fontId="7" fillId="0" borderId="0" xfId="3" applyBorder="1">
      <alignment vertical="center"/>
    </xf>
    <xf numFmtId="0" fontId="0" fillId="0" borderId="15" xfId="0" applyBorder="1">
      <alignment vertical="center"/>
    </xf>
    <xf numFmtId="0" fontId="8" fillId="0" borderId="16" xfId="2" applyFont="1" applyBorder="1" applyAlignment="1">
      <alignment horizontal="center" vertical="center" shrinkToFit="1"/>
    </xf>
    <xf numFmtId="38" fontId="2" fillId="0" borderId="16" xfId="4" applyFont="1" applyBorder="1">
      <alignment vertical="center"/>
    </xf>
    <xf numFmtId="38" fontId="15" fillId="3" borderId="16" xfId="4" applyFont="1" applyFill="1" applyBorder="1" applyAlignment="1">
      <alignment horizontal="center" vertical="center" wrapText="1"/>
    </xf>
    <xf numFmtId="38" fontId="2" fillId="0" borderId="13" xfId="4" applyFont="1" applyBorder="1">
      <alignment vertical="center"/>
    </xf>
    <xf numFmtId="38" fontId="12" fillId="0" borderId="0" xfId="4" applyFont="1" applyAlignment="1">
      <alignment vertical="center" shrinkToFit="1"/>
    </xf>
    <xf numFmtId="0" fontId="12" fillId="0" borderId="1" xfId="4" applyNumberFormat="1" applyFont="1" applyFill="1" applyBorder="1" applyAlignment="1">
      <alignment horizontal="center" vertical="center" wrapText="1" shrinkToFit="1"/>
    </xf>
    <xf numFmtId="0" fontId="12" fillId="0" borderId="16" xfId="4" applyNumberFormat="1" applyFont="1" applyFill="1" applyBorder="1" applyAlignment="1">
      <alignment horizontal="center" vertical="center" wrapText="1" shrinkToFit="1"/>
    </xf>
    <xf numFmtId="38" fontId="18" fillId="0" borderId="18" xfId="4" applyFont="1" applyBorder="1" applyAlignment="1">
      <alignment horizontal="center" vertical="center" shrinkToFit="1"/>
    </xf>
    <xf numFmtId="38" fontId="2" fillId="0" borderId="0" xfId="4" applyFont="1" applyFill="1">
      <alignment vertical="center"/>
    </xf>
    <xf numFmtId="0" fontId="12" fillId="0" borderId="43" xfId="4" applyNumberFormat="1" applyFont="1" applyFill="1" applyBorder="1" applyAlignment="1">
      <alignment horizontal="center" vertical="center" wrapText="1" shrinkToFit="1"/>
    </xf>
    <xf numFmtId="38" fontId="2" fillId="0" borderId="0" xfId="4" applyFont="1" applyAlignment="1">
      <alignment vertical="center" wrapText="1"/>
    </xf>
    <xf numFmtId="38" fontId="18" fillId="0" borderId="21" xfId="4" applyFont="1" applyBorder="1" applyAlignment="1">
      <alignment horizontal="center" vertical="center" shrinkToFit="1"/>
    </xf>
    <xf numFmtId="38" fontId="19" fillId="2" borderId="21" xfId="4" applyFont="1" applyFill="1" applyBorder="1" applyAlignment="1">
      <alignment horizontal="center" vertical="center" shrinkToFit="1"/>
    </xf>
    <xf numFmtId="178" fontId="16" fillId="0" borderId="21" xfId="4" applyNumberFormat="1" applyFont="1" applyBorder="1" applyAlignment="1">
      <alignment horizontal="center" vertical="center" shrinkToFit="1"/>
    </xf>
    <xf numFmtId="38" fontId="14" fillId="0" borderId="22" xfId="4" applyFont="1" applyBorder="1" applyAlignment="1">
      <alignment vertical="center" shrinkToFit="1"/>
    </xf>
    <xf numFmtId="38" fontId="20" fillId="0" borderId="21" xfId="4" applyFont="1" applyBorder="1" applyAlignment="1">
      <alignment horizontal="center" vertical="center" wrapText="1"/>
    </xf>
    <xf numFmtId="177" fontId="31" fillId="0" borderId="21" xfId="4" applyNumberFormat="1" applyFont="1" applyFill="1" applyBorder="1" applyAlignment="1">
      <alignment vertical="center" wrapText="1"/>
    </xf>
    <xf numFmtId="177" fontId="31" fillId="0" borderId="20" xfId="4" applyNumberFormat="1" applyFont="1" applyFill="1" applyBorder="1" applyAlignment="1">
      <alignment vertical="center" wrapText="1"/>
    </xf>
    <xf numFmtId="38" fontId="20" fillId="0" borderId="8" xfId="4" applyFont="1" applyBorder="1" applyAlignment="1">
      <alignment horizontal="center" vertical="center" wrapText="1"/>
    </xf>
    <xf numFmtId="178" fontId="16" fillId="0" borderId="8" xfId="4" applyNumberFormat="1" applyFont="1" applyBorder="1" applyAlignment="1">
      <alignment horizontal="center" vertical="center" shrinkToFit="1"/>
    </xf>
    <xf numFmtId="38" fontId="14" fillId="0" borderId="47" xfId="4" applyFont="1" applyBorder="1" applyAlignment="1">
      <alignment vertical="center" shrinkToFit="1"/>
    </xf>
    <xf numFmtId="38" fontId="10" fillId="0" borderId="49" xfId="4" applyFont="1" applyBorder="1" applyAlignment="1">
      <alignment horizontal="center" vertical="center" wrapText="1" shrinkToFit="1"/>
    </xf>
    <xf numFmtId="38" fontId="10" fillId="0" borderId="17" xfId="4" applyFont="1" applyBorder="1" applyAlignment="1">
      <alignment horizontal="center" vertical="center" shrinkToFit="1"/>
    </xf>
    <xf numFmtId="38" fontId="10" fillId="0" borderId="41" xfId="4" applyFont="1" applyBorder="1" applyAlignment="1">
      <alignment horizontal="center" vertical="center" shrinkToFit="1"/>
    </xf>
    <xf numFmtId="38" fontId="19" fillId="2" borderId="8" xfId="4" applyFont="1" applyFill="1" applyBorder="1" applyAlignment="1">
      <alignment horizontal="center" vertical="center" shrinkToFit="1"/>
    </xf>
    <xf numFmtId="0" fontId="12" fillId="0" borderId="23" xfId="4" applyNumberFormat="1" applyFont="1" applyFill="1" applyBorder="1" applyAlignment="1">
      <alignment horizontal="center" vertical="center" wrapText="1" shrinkToFit="1"/>
    </xf>
    <xf numFmtId="0" fontId="12" fillId="0" borderId="49" xfId="4" applyNumberFormat="1" applyFont="1" applyFill="1" applyBorder="1" applyAlignment="1">
      <alignment horizontal="center" vertical="center" wrapText="1" shrinkToFit="1"/>
    </xf>
    <xf numFmtId="0" fontId="12" fillId="0" borderId="17" xfId="4" applyNumberFormat="1" applyFont="1" applyFill="1" applyBorder="1" applyAlignment="1">
      <alignment horizontal="center" vertical="center" wrapText="1" shrinkToFit="1"/>
    </xf>
    <xf numFmtId="38" fontId="2" fillId="0" borderId="3" xfId="4" applyFont="1" applyBorder="1" applyAlignment="1">
      <alignment horizontal="center" vertical="center"/>
    </xf>
    <xf numFmtId="38" fontId="2" fillId="0" borderId="48" xfId="4" applyFont="1" applyBorder="1" applyAlignment="1">
      <alignment horizontal="center" vertical="center"/>
    </xf>
    <xf numFmtId="38" fontId="2" fillId="0" borderId="30" xfId="4" applyFont="1" applyBorder="1" applyAlignment="1">
      <alignment horizontal="center" vertical="center"/>
    </xf>
    <xf numFmtId="38" fontId="15" fillId="3" borderId="16" xfId="4" applyFont="1" applyFill="1" applyBorder="1" applyAlignment="1">
      <alignment vertical="center" wrapText="1"/>
    </xf>
    <xf numFmtId="0" fontId="26" fillId="0" borderId="16" xfId="2" applyFont="1" applyBorder="1" applyAlignment="1">
      <alignment horizontal="center" vertical="center" shrinkToFit="1"/>
    </xf>
    <xf numFmtId="38" fontId="27" fillId="0" borderId="16" xfId="4" applyFont="1" applyBorder="1" applyAlignment="1">
      <alignment horizontal="center" vertical="center" wrapText="1"/>
    </xf>
    <xf numFmtId="38" fontId="10" fillId="0" borderId="57" xfId="4" applyFont="1" applyBorder="1" applyAlignment="1">
      <alignment horizontal="center" vertical="center" shrinkToFit="1"/>
    </xf>
    <xf numFmtId="0" fontId="6" fillId="0" borderId="67" xfId="2" applyFont="1" applyBorder="1" applyAlignment="1">
      <alignment horizontal="center" vertical="center" shrinkToFit="1"/>
    </xf>
    <xf numFmtId="0" fontId="35" fillId="4" borderId="16" xfId="0" applyFont="1" applyFill="1" applyBorder="1" applyAlignment="1">
      <alignment horizontal="left" vertical="center"/>
    </xf>
    <xf numFmtId="0" fontId="35" fillId="0" borderId="16" xfId="0" applyFont="1" applyBorder="1" applyAlignment="1">
      <alignment horizontal="left" vertical="center"/>
    </xf>
    <xf numFmtId="0" fontId="35" fillId="4" borderId="16" xfId="0" applyFont="1" applyFill="1" applyBorder="1" applyAlignment="1">
      <alignment horizontal="left" vertical="top"/>
    </xf>
    <xf numFmtId="38" fontId="2" fillId="0" borderId="17" xfId="4" applyFont="1" applyBorder="1" applyAlignment="1">
      <alignment vertical="center"/>
    </xf>
    <xf numFmtId="38" fontId="15" fillId="0" borderId="26" xfId="4" applyFont="1" applyFill="1" applyBorder="1" applyAlignment="1">
      <alignment vertical="center"/>
    </xf>
    <xf numFmtId="38" fontId="28" fillId="0" borderId="57" xfId="4" applyFont="1" applyBorder="1" applyAlignment="1">
      <alignment vertical="center"/>
    </xf>
    <xf numFmtId="38" fontId="28" fillId="0" borderId="50" xfId="4" applyFont="1" applyBorder="1" applyAlignment="1">
      <alignment vertical="center"/>
    </xf>
    <xf numFmtId="38" fontId="36" fillId="0" borderId="26" xfId="4" applyFont="1" applyFill="1" applyBorder="1" applyAlignment="1">
      <alignment vertical="center"/>
    </xf>
    <xf numFmtId="38" fontId="27" fillId="0" borderId="0" xfId="4" applyFont="1" applyFill="1" applyBorder="1" applyAlignment="1">
      <alignment vertical="center" wrapText="1"/>
    </xf>
    <xf numFmtId="0" fontId="2" fillId="3" borderId="16" xfId="2" applyFill="1" applyBorder="1" applyAlignment="1">
      <alignment vertical="center" shrinkToFit="1"/>
    </xf>
    <xf numFmtId="38" fontId="25" fillId="0" borderId="0" xfId="4" applyFont="1" applyAlignment="1">
      <alignment horizontal="left" vertical="center" shrinkToFit="1"/>
    </xf>
    <xf numFmtId="38" fontId="25" fillId="0" borderId="0" xfId="4" applyFont="1" applyAlignment="1">
      <alignment horizontal="left" vertical="center"/>
    </xf>
    <xf numFmtId="38" fontId="25" fillId="0" borderId="0" xfId="4" applyFont="1" applyAlignment="1">
      <alignment horizontal="center" vertical="center" shrinkToFit="1"/>
    </xf>
    <xf numFmtId="38" fontId="25" fillId="0" borderId="3" xfId="4" applyFont="1" applyBorder="1" applyAlignment="1">
      <alignment horizontal="left" vertical="center"/>
    </xf>
    <xf numFmtId="0" fontId="43" fillId="0" borderId="0" xfId="0" applyFont="1">
      <alignment vertical="center"/>
    </xf>
    <xf numFmtId="0" fontId="43" fillId="0" borderId="0" xfId="0" applyFont="1" applyAlignment="1">
      <alignment horizontal="left" vertical="center"/>
    </xf>
    <xf numFmtId="38" fontId="18" fillId="0" borderId="57" xfId="4" applyFont="1" applyBorder="1" applyAlignment="1">
      <alignment horizontal="center" vertical="center" shrinkToFit="1"/>
    </xf>
    <xf numFmtId="38" fontId="19" fillId="2" borderId="57" xfId="4" applyFont="1" applyFill="1" applyBorder="1" applyAlignment="1">
      <alignment horizontal="center" vertical="center" shrinkToFit="1"/>
    </xf>
    <xf numFmtId="38" fontId="20" fillId="0" borderId="57" xfId="4" applyFont="1" applyBorder="1" applyAlignment="1">
      <alignment horizontal="center" vertical="center" wrapText="1"/>
    </xf>
    <xf numFmtId="178" fontId="16" fillId="0" borderId="57" xfId="4" applyNumberFormat="1" applyFont="1" applyBorder="1" applyAlignment="1">
      <alignment horizontal="center" vertical="center" shrinkToFit="1"/>
    </xf>
    <xf numFmtId="38" fontId="14" fillId="0" borderId="61" xfId="4" applyFont="1" applyBorder="1" applyAlignment="1">
      <alignment vertical="center" shrinkToFit="1"/>
    </xf>
    <xf numFmtId="38" fontId="2" fillId="0" borderId="14" xfId="4" applyFont="1" applyBorder="1" applyAlignment="1">
      <alignment horizontal="center" vertical="center"/>
    </xf>
    <xf numFmtId="38" fontId="8" fillId="3" borderId="5" xfId="4" applyFont="1" applyFill="1" applyBorder="1" applyAlignment="1">
      <alignment horizontal="center" vertical="center" shrinkToFit="1"/>
    </xf>
    <xf numFmtId="38" fontId="8" fillId="3" borderId="6" xfId="4" applyFont="1" applyFill="1" applyBorder="1" applyAlignment="1">
      <alignment horizontal="center" vertical="center" shrinkToFit="1"/>
    </xf>
    <xf numFmtId="0" fontId="8" fillId="0" borderId="5"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48" xfId="2" applyFont="1" applyBorder="1" applyAlignment="1">
      <alignment horizontal="center" vertical="center" shrinkToFit="1"/>
    </xf>
    <xf numFmtId="0" fontId="8" fillId="3" borderId="23" xfId="2" applyFont="1" applyFill="1" applyBorder="1" applyAlignment="1">
      <alignment horizontal="center" vertical="center" shrinkToFit="1"/>
    </xf>
    <xf numFmtId="0" fontId="8" fillId="3" borderId="48" xfId="2" applyFont="1" applyFill="1" applyBorder="1" applyAlignment="1">
      <alignment horizontal="center" vertical="center" shrinkToFit="1"/>
    </xf>
    <xf numFmtId="0" fontId="8" fillId="0" borderId="23" xfId="2" applyFont="1" applyBorder="1" applyAlignment="1">
      <alignment horizontal="center" vertical="center" shrinkToFit="1"/>
    </xf>
    <xf numFmtId="0" fontId="8" fillId="3" borderId="6" xfId="2" applyFont="1" applyFill="1" applyBorder="1" applyAlignment="1">
      <alignment horizontal="center" vertical="center" shrinkToFit="1"/>
    </xf>
    <xf numFmtId="0" fontId="8" fillId="0" borderId="68" xfId="2" applyFont="1" applyBorder="1" applyAlignment="1">
      <alignment horizontal="center" vertical="center" shrinkToFit="1"/>
    </xf>
    <xf numFmtId="0" fontId="8" fillId="0" borderId="16" xfId="2" applyFont="1" applyBorder="1" applyAlignment="1">
      <alignment horizontal="center" vertical="center" wrapText="1" shrinkToFit="1"/>
    </xf>
    <xf numFmtId="0" fontId="8" fillId="0" borderId="39" xfId="2" applyFont="1" applyBorder="1" applyAlignment="1">
      <alignment horizontal="center" vertical="center" wrapText="1" shrinkToFit="1"/>
    </xf>
    <xf numFmtId="0" fontId="33" fillId="3" borderId="16" xfId="2" applyFont="1" applyFill="1" applyBorder="1" applyAlignment="1">
      <alignment horizontal="center" vertical="center" wrapText="1" shrinkToFit="1"/>
    </xf>
    <xf numFmtId="38" fontId="2" fillId="0" borderId="0" xfId="4" applyFont="1" applyAlignment="1">
      <alignment horizontal="left" vertical="center"/>
    </xf>
    <xf numFmtId="38" fontId="7" fillId="0" borderId="0" xfId="3" applyNumberFormat="1" applyAlignment="1">
      <alignment horizontal="left" vertical="center"/>
    </xf>
    <xf numFmtId="0" fontId="33" fillId="0" borderId="16" xfId="2" applyFont="1" applyBorder="1" applyAlignment="1">
      <alignment horizontal="center" vertical="center" wrapText="1" shrinkToFit="1"/>
    </xf>
    <xf numFmtId="0" fontId="33" fillId="0" borderId="39" xfId="2" applyFont="1" applyBorder="1" applyAlignment="1">
      <alignment horizontal="center" vertical="center" wrapText="1" shrinkToFit="1"/>
    </xf>
    <xf numFmtId="38" fontId="8" fillId="0" borderId="57" xfId="4" applyFont="1" applyBorder="1" applyAlignment="1">
      <alignment horizontal="left" vertical="center"/>
    </xf>
    <xf numFmtId="38" fontId="9" fillId="0" borderId="57" xfId="4" applyFont="1" applyBorder="1" applyAlignment="1">
      <alignment horizontal="center" vertical="center"/>
    </xf>
    <xf numFmtId="38" fontId="8" fillId="3" borderId="56" xfId="4" applyFont="1" applyFill="1" applyBorder="1" applyAlignment="1">
      <alignment horizontal="center" vertical="center" shrinkToFit="1"/>
    </xf>
    <xf numFmtId="38" fontId="8" fillId="3" borderId="1" xfId="4" applyFont="1" applyFill="1" applyBorder="1" applyAlignment="1">
      <alignment horizontal="center" vertical="center" shrinkToFit="1"/>
    </xf>
    <xf numFmtId="14" fontId="8" fillId="0" borderId="54" xfId="4" applyNumberFormat="1" applyFont="1" applyBorder="1" applyAlignment="1">
      <alignment horizontal="center" vertical="center" shrinkToFit="1"/>
    </xf>
    <xf numFmtId="14" fontId="8" fillId="0" borderId="2" xfId="4" applyNumberFormat="1" applyFont="1" applyBorder="1" applyAlignment="1">
      <alignment horizontal="center" vertical="center" shrinkToFit="1"/>
    </xf>
    <xf numFmtId="14" fontId="8" fillId="0" borderId="3" xfId="4" applyNumberFormat="1" applyFont="1" applyBorder="1" applyAlignment="1">
      <alignment horizontal="center" vertical="center" shrinkToFit="1"/>
    </xf>
    <xf numFmtId="14" fontId="8" fillId="0" borderId="1" xfId="4" applyNumberFormat="1" applyFont="1" applyBorder="1" applyAlignment="1">
      <alignment horizontal="center" vertical="center" shrinkToFit="1"/>
    </xf>
    <xf numFmtId="0" fontId="8" fillId="0" borderId="2" xfId="2" applyFont="1" applyBorder="1" applyAlignment="1">
      <alignment horizontal="center" vertical="center" shrinkToFit="1"/>
    </xf>
    <xf numFmtId="0" fontId="30" fillId="0" borderId="1" xfId="2" applyFont="1" applyBorder="1" applyAlignment="1">
      <alignment horizontal="center" vertical="center" wrapText="1" shrinkToFit="1"/>
    </xf>
    <xf numFmtId="0" fontId="30" fillId="0" borderId="2" xfId="2" applyFont="1" applyBorder="1" applyAlignment="1">
      <alignment horizontal="center" vertical="center" wrapText="1" shrinkToFit="1"/>
    </xf>
    <xf numFmtId="0" fontId="30" fillId="0" borderId="65" xfId="2" applyFont="1" applyBorder="1" applyAlignment="1">
      <alignment horizontal="center" vertical="center" wrapText="1" shrinkToFit="1"/>
    </xf>
    <xf numFmtId="0" fontId="8" fillId="3" borderId="42" xfId="2" applyFont="1" applyFill="1" applyBorder="1" applyAlignment="1">
      <alignment horizontal="center" vertical="center" shrinkToFit="1"/>
    </xf>
    <xf numFmtId="0" fontId="8" fillId="3" borderId="18" xfId="2" applyFont="1" applyFill="1" applyBorder="1" applyAlignment="1">
      <alignment horizontal="center" vertical="center" shrinkToFit="1"/>
    </xf>
    <xf numFmtId="0" fontId="2" fillId="0" borderId="42" xfId="2" applyBorder="1" applyAlignment="1">
      <alignment horizontal="center" vertical="center" shrinkToFit="1"/>
    </xf>
    <xf numFmtId="0" fontId="2" fillId="0" borderId="18" xfId="2" applyBorder="1" applyAlignment="1">
      <alignment horizontal="center" vertical="center" shrinkToFit="1"/>
    </xf>
    <xf numFmtId="0" fontId="2" fillId="0" borderId="30" xfId="2" applyBorder="1" applyAlignment="1">
      <alignment horizontal="center" vertical="center" shrinkToFit="1"/>
    </xf>
    <xf numFmtId="0" fontId="21" fillId="3" borderId="17" xfId="2" applyFont="1" applyFill="1" applyBorder="1" applyAlignment="1">
      <alignment horizontal="center" vertical="center" shrinkToFit="1"/>
    </xf>
    <xf numFmtId="0" fontId="21" fillId="3" borderId="18" xfId="2" applyFont="1" applyFill="1" applyBorder="1" applyAlignment="1">
      <alignment horizontal="center" vertical="center" shrinkToFit="1"/>
    </xf>
    <xf numFmtId="0" fontId="21" fillId="3" borderId="30" xfId="2" applyFont="1" applyFill="1" applyBorder="1" applyAlignment="1">
      <alignment horizontal="center" vertical="center" shrinkToFit="1"/>
    </xf>
    <xf numFmtId="38" fontId="2" fillId="0" borderId="17" xfId="4" applyFont="1" applyBorder="1" applyAlignment="1">
      <alignment horizontal="center" vertical="center"/>
    </xf>
    <xf numFmtId="38" fontId="2" fillId="0" borderId="18" xfId="4" applyFont="1" applyBorder="1" applyAlignment="1">
      <alignment horizontal="center" vertical="center"/>
    </xf>
    <xf numFmtId="38" fontId="2" fillId="0" borderId="69" xfId="4" applyFont="1" applyBorder="1" applyAlignment="1">
      <alignment horizontal="center" vertical="center"/>
    </xf>
    <xf numFmtId="0" fontId="40" fillId="0" borderId="24" xfId="2" applyFont="1" applyBorder="1" applyAlignment="1">
      <alignment horizontal="left" vertical="center" shrinkToFit="1"/>
    </xf>
    <xf numFmtId="0" fontId="8" fillId="0" borderId="26" xfId="2" applyFont="1" applyBorder="1" applyAlignment="1">
      <alignment horizontal="left" vertical="center" shrinkToFit="1"/>
    </xf>
    <xf numFmtId="0" fontId="8" fillId="0" borderId="27" xfId="2" applyFont="1" applyBorder="1" applyAlignment="1">
      <alignment horizontal="left" vertical="center" shrinkToFit="1"/>
    </xf>
    <xf numFmtId="38" fontId="8" fillId="3" borderId="70" xfId="4" applyFont="1" applyFill="1" applyBorder="1" applyAlignment="1">
      <alignment horizontal="center" vertical="center" shrinkToFit="1"/>
    </xf>
    <xf numFmtId="38" fontId="8" fillId="3" borderId="23" xfId="4" applyFont="1" applyFill="1" applyBorder="1" applyAlignment="1">
      <alignment horizontal="center" vertical="center" shrinkToFit="1"/>
    </xf>
    <xf numFmtId="38" fontId="2" fillId="0" borderId="5" xfId="4" applyFont="1" applyBorder="1" applyAlignment="1">
      <alignment horizontal="left" vertical="center" shrinkToFit="1"/>
    </xf>
    <xf numFmtId="38" fontId="2" fillId="0" borderId="6" xfId="4" applyFont="1" applyBorder="1" applyAlignment="1">
      <alignment horizontal="left" vertical="center" shrinkToFit="1"/>
    </xf>
    <xf numFmtId="38" fontId="2" fillId="0" borderId="48" xfId="4" applyFont="1" applyBorder="1" applyAlignment="1">
      <alignment horizontal="left" vertical="center" shrinkToFit="1"/>
    </xf>
    <xf numFmtId="0" fontId="2" fillId="0" borderId="23" xfId="2" applyBorder="1" applyAlignment="1">
      <alignment horizontal="left" vertical="center" shrinkToFit="1"/>
    </xf>
    <xf numFmtId="0" fontId="2" fillId="0" borderId="6" xfId="2" applyBorder="1" applyAlignment="1">
      <alignment horizontal="left" vertical="center" shrinkToFit="1"/>
    </xf>
    <xf numFmtId="0" fontId="2" fillId="0" borderId="48" xfId="2" applyBorder="1" applyAlignment="1">
      <alignment horizontal="left" vertical="center" shrinkToFit="1"/>
    </xf>
    <xf numFmtId="0" fontId="2" fillId="0" borderId="25" xfId="2" applyBorder="1" applyAlignment="1">
      <alignment horizontal="left" vertical="center" shrinkToFit="1"/>
    </xf>
    <xf numFmtId="0" fontId="2" fillId="0" borderId="26" xfId="2" applyBorder="1" applyAlignment="1">
      <alignment horizontal="left" vertical="center" shrinkToFit="1"/>
    </xf>
    <xf numFmtId="0" fontId="2" fillId="0" borderId="27" xfId="2" applyBorder="1" applyAlignment="1">
      <alignment horizontal="left" vertical="center" shrinkToFit="1"/>
    </xf>
    <xf numFmtId="38" fontId="2" fillId="0" borderId="54" xfId="4" applyFont="1" applyBorder="1" applyAlignment="1">
      <alignment horizontal="left" vertical="center" shrinkToFit="1"/>
    </xf>
    <xf numFmtId="38" fontId="2" fillId="0" borderId="2" xfId="4" applyFont="1" applyBorder="1" applyAlignment="1">
      <alignment horizontal="left" vertical="center" shrinkToFit="1"/>
    </xf>
    <xf numFmtId="38" fontId="2" fillId="0" borderId="3" xfId="4" applyFont="1" applyBorder="1" applyAlignment="1">
      <alignment horizontal="left" vertical="center" shrinkToFit="1"/>
    </xf>
    <xf numFmtId="0" fontId="2" fillId="0" borderId="1" xfId="2" applyBorder="1" applyAlignment="1">
      <alignment horizontal="left" vertical="center" shrinkToFit="1"/>
    </xf>
    <xf numFmtId="0" fontId="2" fillId="0" borderId="2" xfId="2" applyBorder="1" applyAlignment="1">
      <alignment horizontal="left" vertical="center" shrinkToFit="1"/>
    </xf>
    <xf numFmtId="0" fontId="2" fillId="0" borderId="3" xfId="2" applyBorder="1" applyAlignment="1">
      <alignment horizontal="left" vertical="center" shrinkToFit="1"/>
    </xf>
    <xf numFmtId="0" fontId="2" fillId="0" borderId="65" xfId="2" applyBorder="1" applyAlignment="1">
      <alignment horizontal="left" vertical="center" shrinkToFit="1"/>
    </xf>
    <xf numFmtId="0" fontId="2" fillId="0" borderId="13" xfId="2" applyBorder="1" applyAlignment="1">
      <alignment horizontal="left" vertical="center" shrinkToFit="1"/>
    </xf>
    <xf numFmtId="0" fontId="2" fillId="0" borderId="11" xfId="2" applyBorder="1" applyAlignment="1">
      <alignment horizontal="left" vertical="center" shrinkToFit="1"/>
    </xf>
    <xf numFmtId="0" fontId="2" fillId="0" borderId="0" xfId="2" applyAlignment="1">
      <alignment horizontal="left" vertical="center" shrinkToFit="1"/>
    </xf>
    <xf numFmtId="0" fontId="2" fillId="0" borderId="58" xfId="2" applyBorder="1" applyAlignment="1">
      <alignment horizontal="left" vertical="center" shrinkToFit="1"/>
    </xf>
    <xf numFmtId="38" fontId="15" fillId="3" borderId="44" xfId="4" applyFont="1" applyFill="1" applyBorder="1" applyAlignment="1">
      <alignment vertical="center" wrapText="1"/>
    </xf>
    <xf numFmtId="38" fontId="15" fillId="3" borderId="8" xfId="4" applyFont="1" applyFill="1" applyBorder="1" applyAlignment="1">
      <alignment vertical="center"/>
    </xf>
    <xf numFmtId="38" fontId="15" fillId="3" borderId="28" xfId="4" applyFont="1" applyFill="1" applyBorder="1" applyAlignment="1">
      <alignment vertical="center"/>
    </xf>
    <xf numFmtId="38" fontId="15" fillId="3" borderId="0" xfId="4" applyFont="1" applyFill="1" applyBorder="1" applyAlignment="1">
      <alignment vertical="center"/>
    </xf>
    <xf numFmtId="38" fontId="15" fillId="3" borderId="52" xfId="4" applyFont="1" applyFill="1" applyBorder="1" applyAlignment="1">
      <alignment vertical="center"/>
    </xf>
    <xf numFmtId="38" fontId="15" fillId="3" borderId="4" xfId="4" applyFont="1" applyFill="1" applyBorder="1" applyAlignment="1">
      <alignment vertical="center"/>
    </xf>
    <xf numFmtId="38" fontId="15" fillId="0" borderId="44" xfId="4" applyFont="1" applyFill="1" applyBorder="1" applyAlignment="1">
      <alignment horizontal="center" vertical="center" wrapText="1"/>
    </xf>
    <xf numFmtId="38" fontId="15" fillId="0" borderId="13" xfId="4" applyFont="1" applyFill="1" applyBorder="1" applyAlignment="1">
      <alignment horizontal="center" vertical="center" wrapText="1"/>
    </xf>
    <xf numFmtId="38" fontId="15" fillId="0" borderId="28" xfId="4" applyFont="1" applyFill="1" applyBorder="1" applyAlignment="1">
      <alignment horizontal="center" vertical="center" wrapText="1"/>
    </xf>
    <xf numFmtId="38" fontId="15" fillId="0" borderId="15" xfId="4" applyFont="1" applyFill="1" applyBorder="1" applyAlignment="1">
      <alignment horizontal="center" vertical="center" wrapText="1"/>
    </xf>
    <xf numFmtId="38" fontId="15" fillId="0" borderId="52" xfId="4" applyFont="1" applyFill="1" applyBorder="1" applyAlignment="1">
      <alignment horizontal="center" vertical="center" wrapText="1"/>
    </xf>
    <xf numFmtId="38" fontId="15" fillId="0" borderId="14" xfId="4" applyFont="1" applyFill="1" applyBorder="1" applyAlignment="1">
      <alignment horizontal="center" vertical="center" wrapText="1"/>
    </xf>
    <xf numFmtId="38" fontId="15" fillId="3" borderId="39" xfId="4" applyFont="1" applyFill="1" applyBorder="1" applyAlignment="1">
      <alignment horizontal="center" vertical="center" wrapText="1"/>
    </xf>
    <xf numFmtId="38" fontId="15" fillId="3" borderId="40" xfId="4" applyFont="1" applyFill="1" applyBorder="1" applyAlignment="1">
      <alignment horizontal="center" vertical="center" wrapText="1"/>
    </xf>
    <xf numFmtId="38" fontId="15" fillId="3" borderId="38" xfId="4" applyFont="1" applyFill="1" applyBorder="1" applyAlignment="1">
      <alignment horizontal="center" vertical="center" wrapText="1"/>
    </xf>
    <xf numFmtId="38" fontId="22" fillId="0" borderId="2" xfId="4" applyFont="1" applyBorder="1" applyAlignment="1">
      <alignment horizontal="center" vertical="center" wrapText="1"/>
    </xf>
    <xf numFmtId="38" fontId="22" fillId="0" borderId="3" xfId="4" applyFont="1" applyBorder="1" applyAlignment="1">
      <alignment horizontal="center" vertical="center" wrapText="1"/>
    </xf>
    <xf numFmtId="0" fontId="21" fillId="0" borderId="10" xfId="2" applyFont="1" applyBorder="1" applyAlignment="1">
      <alignment horizontal="center" vertical="center" shrinkToFit="1"/>
    </xf>
    <xf numFmtId="0" fontId="21" fillId="0" borderId="2" xfId="2" applyFont="1" applyBorder="1" applyAlignment="1">
      <alignment horizontal="center" vertical="center" shrinkToFit="1"/>
    </xf>
    <xf numFmtId="0" fontId="21" fillId="0" borderId="9" xfId="2" applyFont="1" applyBorder="1" applyAlignment="1">
      <alignment horizontal="center" vertical="center" shrinkToFit="1"/>
    </xf>
    <xf numFmtId="0" fontId="21" fillId="0" borderId="3" xfId="2" applyFont="1" applyBorder="1" applyAlignment="1">
      <alignment horizontal="center" vertical="center" shrinkToFit="1"/>
    </xf>
    <xf numFmtId="0" fontId="21" fillId="0" borderId="16" xfId="2" applyFont="1" applyBorder="1" applyAlignment="1">
      <alignment horizontal="center" vertical="center" shrinkToFit="1"/>
    </xf>
    <xf numFmtId="38" fontId="15" fillId="3" borderId="54" xfId="4" applyFont="1" applyFill="1" applyBorder="1" applyAlignment="1">
      <alignment horizontal="left" vertical="center"/>
    </xf>
    <xf numFmtId="38" fontId="15" fillId="3" borderId="2" xfId="4" applyFont="1" applyFill="1" applyBorder="1" applyAlignment="1">
      <alignment horizontal="left" vertical="center"/>
    </xf>
    <xf numFmtId="38" fontId="15" fillId="0" borderId="54" xfId="4" applyFont="1" applyFill="1" applyBorder="1" applyAlignment="1">
      <alignment horizontal="center" vertical="center" wrapText="1"/>
    </xf>
    <xf numFmtId="38" fontId="15" fillId="0" borderId="3" xfId="4" applyFont="1" applyFill="1" applyBorder="1" applyAlignment="1">
      <alignment horizontal="center" vertical="center" wrapText="1"/>
    </xf>
    <xf numFmtId="38" fontId="12" fillId="0" borderId="16" xfId="4" applyFont="1" applyFill="1" applyBorder="1" applyAlignment="1">
      <alignment horizontal="center" vertical="center" wrapText="1"/>
    </xf>
    <xf numFmtId="38" fontId="12" fillId="0" borderId="53" xfId="4" applyFont="1" applyFill="1" applyBorder="1" applyAlignment="1">
      <alignment horizontal="center" vertical="center" wrapText="1"/>
    </xf>
    <xf numFmtId="38" fontId="15" fillId="3" borderId="42" xfId="4" applyFont="1" applyFill="1" applyBorder="1" applyAlignment="1">
      <alignment horizontal="center" vertical="center"/>
    </xf>
    <xf numFmtId="38" fontId="15" fillId="3" borderId="18" xfId="4" applyFont="1" applyFill="1" applyBorder="1" applyAlignment="1">
      <alignment horizontal="center" vertical="center"/>
    </xf>
    <xf numFmtId="38" fontId="2" fillId="0" borderId="29" xfId="4" applyFont="1" applyBorder="1" applyAlignment="1">
      <alignment horizontal="center" vertical="center"/>
    </xf>
    <xf numFmtId="38" fontId="2" fillId="0" borderId="57" xfId="4" applyFont="1" applyBorder="1" applyAlignment="1">
      <alignment horizontal="center" vertical="center"/>
    </xf>
    <xf numFmtId="38" fontId="2" fillId="0" borderId="61" xfId="4" applyFont="1" applyBorder="1" applyAlignment="1">
      <alignment horizontal="center" vertical="center"/>
    </xf>
    <xf numFmtId="38" fontId="15" fillId="0" borderId="26" xfId="4" applyFont="1" applyFill="1" applyBorder="1" applyAlignment="1">
      <alignment horizontal="left" vertical="center"/>
    </xf>
    <xf numFmtId="38" fontId="36" fillId="0" borderId="26" xfId="4" applyFont="1" applyFill="1" applyBorder="1" applyAlignment="1">
      <alignment horizontal="center" vertical="center"/>
    </xf>
    <xf numFmtId="0" fontId="21" fillId="0" borderId="16" xfId="2" applyFont="1" applyBorder="1" applyAlignment="1">
      <alignment horizontal="left" vertical="center" shrinkToFit="1"/>
    </xf>
    <xf numFmtId="0" fontId="21" fillId="0" borderId="53" xfId="2" applyFont="1" applyBorder="1" applyAlignment="1">
      <alignment horizontal="left" vertical="center" shrinkToFit="1"/>
    </xf>
    <xf numFmtId="0" fontId="21" fillId="0" borderId="1" xfId="2" applyFont="1" applyBorder="1" applyAlignment="1">
      <alignment horizontal="center" vertical="center" shrinkToFit="1"/>
    </xf>
    <xf numFmtId="0" fontId="26" fillId="0" borderId="16" xfId="2" applyFont="1" applyBorder="1" applyAlignment="1">
      <alignment horizontal="center" vertical="center" wrapText="1" shrinkToFit="1"/>
    </xf>
    <xf numFmtId="38" fontId="27" fillId="0" borderId="39" xfId="4" applyFont="1" applyBorder="1" applyAlignment="1">
      <alignment horizontal="center" vertical="center" wrapText="1"/>
    </xf>
    <xf numFmtId="38" fontId="27" fillId="0" borderId="38" xfId="4" applyFont="1" applyBorder="1" applyAlignment="1">
      <alignment horizontal="center" vertical="center" wrapText="1"/>
    </xf>
    <xf numFmtId="38" fontId="22" fillId="0" borderId="8" xfId="4" applyFont="1" applyBorder="1" applyAlignment="1">
      <alignment horizontal="center" vertical="center" wrapText="1"/>
    </xf>
    <xf numFmtId="38" fontId="22" fillId="0" borderId="13" xfId="4" applyFont="1" applyBorder="1" applyAlignment="1">
      <alignment horizontal="center" vertical="center" wrapText="1"/>
    </xf>
    <xf numFmtId="0" fontId="6" fillId="0" borderId="10" xfId="2" applyFont="1" applyBorder="1" applyAlignment="1">
      <alignment horizontal="center" vertical="center" shrinkToFit="1"/>
    </xf>
    <xf numFmtId="0" fontId="6" fillId="0" borderId="2" xfId="2" applyFont="1" applyBorder="1" applyAlignment="1">
      <alignment horizontal="center" vertical="center" shrinkToFit="1"/>
    </xf>
    <xf numFmtId="0" fontId="6" fillId="0" borderId="9" xfId="2" applyFont="1" applyBorder="1" applyAlignment="1">
      <alignment horizontal="center" vertical="center" shrinkToFit="1"/>
    </xf>
    <xf numFmtId="0" fontId="26" fillId="0" borderId="4" xfId="2" applyFont="1" applyBorder="1" applyAlignment="1">
      <alignment horizontal="center" vertical="center" shrinkToFit="1"/>
    </xf>
    <xf numFmtId="0" fontId="26" fillId="0" borderId="14" xfId="2" applyFont="1" applyBorder="1" applyAlignment="1">
      <alignment horizontal="center" vertical="center" shrinkToFit="1"/>
    </xf>
    <xf numFmtId="38" fontId="15" fillId="0" borderId="0" xfId="4" applyFont="1" applyFill="1" applyBorder="1" applyAlignment="1">
      <alignment horizontal="left" vertical="center" wrapText="1"/>
    </xf>
    <xf numFmtId="38" fontId="15" fillId="0" borderId="57" xfId="4" applyFont="1" applyFill="1" applyBorder="1" applyAlignment="1">
      <alignment horizontal="left" vertical="center" wrapText="1"/>
    </xf>
    <xf numFmtId="38" fontId="37" fillId="0" borderId="0" xfId="4" applyFont="1" applyFill="1" applyBorder="1" applyAlignment="1">
      <alignment horizontal="left" vertical="center" wrapText="1"/>
    </xf>
    <xf numFmtId="38" fontId="37" fillId="0" borderId="57" xfId="4" applyFont="1" applyFill="1" applyBorder="1" applyAlignment="1">
      <alignment horizontal="left" vertical="center" wrapText="1"/>
    </xf>
    <xf numFmtId="38" fontId="10" fillId="0" borderId="24" xfId="4" applyFont="1" applyBorder="1" applyAlignment="1">
      <alignment horizontal="center" vertical="center" wrapText="1" shrinkToFit="1"/>
    </xf>
    <xf numFmtId="38" fontId="10" fillId="0" borderId="45" xfId="4" applyFont="1" applyBorder="1" applyAlignment="1">
      <alignment horizontal="center" vertical="center" shrinkToFit="1"/>
    </xf>
    <xf numFmtId="38" fontId="10" fillId="0" borderId="29" xfId="4" applyFont="1" applyBorder="1" applyAlignment="1">
      <alignment horizontal="center" vertical="center" shrinkToFit="1"/>
    </xf>
    <xf numFmtId="38" fontId="10" fillId="0" borderId="50" xfId="4" applyFont="1" applyBorder="1" applyAlignment="1">
      <alignment horizontal="center" vertical="center" shrinkToFit="1"/>
    </xf>
    <xf numFmtId="38" fontId="10" fillId="0" borderId="23" xfId="4" applyFont="1" applyBorder="1" applyAlignment="1">
      <alignment horizontal="center" vertical="center" shrinkToFit="1"/>
    </xf>
    <xf numFmtId="38" fontId="10" fillId="0" borderId="6" xfId="4" applyFont="1" applyBorder="1" applyAlignment="1">
      <alignment horizontal="center" vertical="center" shrinkToFit="1"/>
    </xf>
    <xf numFmtId="38" fontId="10" fillId="0" borderId="48" xfId="4" applyFont="1" applyBorder="1" applyAlignment="1">
      <alignment horizontal="center" vertical="center" shrinkToFit="1"/>
    </xf>
    <xf numFmtId="38" fontId="10" fillId="0" borderId="25" xfId="4" applyFont="1" applyBorder="1" applyAlignment="1">
      <alignment horizontal="center" vertical="center" shrinkToFit="1"/>
    </xf>
    <xf numFmtId="38" fontId="10" fillId="0" borderId="26" xfId="4" applyFont="1" applyBorder="1" applyAlignment="1">
      <alignment horizontal="center" vertical="center" shrinkToFit="1"/>
    </xf>
    <xf numFmtId="38" fontId="10" fillId="0" borderId="27" xfId="4" applyFont="1" applyBorder="1" applyAlignment="1">
      <alignment horizontal="center" vertical="center" shrinkToFit="1"/>
    </xf>
    <xf numFmtId="38" fontId="10" fillId="0" borderId="17" xfId="4" applyFont="1" applyBorder="1" applyAlignment="1">
      <alignment horizontal="center" vertical="center" shrinkToFit="1"/>
    </xf>
    <xf numFmtId="38" fontId="10" fillId="0" borderId="18" xfId="4" applyFont="1" applyBorder="1" applyAlignment="1">
      <alignment horizontal="center" vertical="center" shrinkToFit="1"/>
    </xf>
    <xf numFmtId="38" fontId="10" fillId="0" borderId="30" xfId="4" applyFont="1" applyBorder="1" applyAlignment="1">
      <alignment horizontal="center" vertical="center" shrinkToFit="1"/>
    </xf>
    <xf numFmtId="14" fontId="12" fillId="0" borderId="52" xfId="4" applyNumberFormat="1" applyFont="1" applyFill="1" applyBorder="1" applyAlignment="1">
      <alignment horizontal="left" vertical="center" shrinkToFit="1"/>
    </xf>
    <xf numFmtId="14" fontId="12" fillId="0" borderId="14" xfId="4" applyNumberFormat="1" applyFont="1" applyFill="1" applyBorder="1" applyAlignment="1">
      <alignment horizontal="left" vertical="center" shrinkToFit="1"/>
    </xf>
    <xf numFmtId="38" fontId="2" fillId="0" borderId="38" xfId="4" applyFont="1" applyBorder="1" applyAlignment="1">
      <alignment horizontal="left" vertical="center" shrinkToFit="1"/>
    </xf>
    <xf numFmtId="0" fontId="12" fillId="0" borderId="12" xfId="4" applyNumberFormat="1" applyFont="1" applyFill="1" applyBorder="1" applyAlignment="1">
      <alignment horizontal="center" vertical="center" wrapText="1" shrinkToFit="1"/>
    </xf>
    <xf numFmtId="0" fontId="12" fillId="0" borderId="4" xfId="4" applyNumberFormat="1" applyFont="1" applyFill="1" applyBorder="1" applyAlignment="1">
      <alignment horizontal="center" vertical="center" wrapText="1" shrinkToFit="1"/>
    </xf>
    <xf numFmtId="0" fontId="12" fillId="0" borderId="14" xfId="4" applyNumberFormat="1" applyFont="1" applyFill="1" applyBorder="1" applyAlignment="1">
      <alignment horizontal="center" vertical="center" wrapText="1" shrinkToFit="1"/>
    </xf>
    <xf numFmtId="0" fontId="12" fillId="0" borderId="1" xfId="4" applyNumberFormat="1" applyFont="1" applyFill="1" applyBorder="1" applyAlignment="1">
      <alignment horizontal="center" vertical="center" wrapText="1" shrinkToFit="1"/>
    </xf>
    <xf numFmtId="0" fontId="12" fillId="0" borderId="2" xfId="4" applyNumberFormat="1" applyFont="1" applyFill="1" applyBorder="1" applyAlignment="1">
      <alignment horizontal="center" vertical="center" wrapText="1" shrinkToFit="1"/>
    </xf>
    <xf numFmtId="0" fontId="12" fillId="0" borderId="3" xfId="4" applyNumberFormat="1" applyFont="1" applyFill="1" applyBorder="1" applyAlignment="1">
      <alignment horizontal="center" vertical="center" wrapText="1" shrinkToFit="1"/>
    </xf>
    <xf numFmtId="38" fontId="2" fillId="0" borderId="1" xfId="4" applyFont="1" applyBorder="1" applyAlignment="1">
      <alignment horizontal="right" vertical="center"/>
    </xf>
    <xf numFmtId="38" fontId="2" fillId="0" borderId="3" xfId="4" applyFont="1" applyBorder="1" applyAlignment="1">
      <alignment horizontal="right" vertical="center"/>
    </xf>
    <xf numFmtId="176" fontId="13" fillId="0" borderId="16" xfId="4" applyNumberFormat="1" applyFont="1" applyFill="1" applyBorder="1" applyAlignment="1">
      <alignment horizontal="right" vertical="center" shrinkToFit="1"/>
    </xf>
    <xf numFmtId="176" fontId="13" fillId="0" borderId="53" xfId="4" applyNumberFormat="1" applyFont="1" applyFill="1" applyBorder="1" applyAlignment="1">
      <alignment horizontal="right" vertical="center" shrinkToFit="1"/>
    </xf>
    <xf numFmtId="38" fontId="34" fillId="0" borderId="43" xfId="4" applyFont="1" applyBorder="1" applyAlignment="1">
      <alignment horizontal="center" vertical="center" wrapText="1" shrinkToFit="1"/>
    </xf>
    <xf numFmtId="38" fontId="34" fillId="0" borderId="66" xfId="4" applyFont="1" applyBorder="1" applyAlignment="1">
      <alignment horizontal="center" vertical="center" wrapText="1" shrinkToFit="1"/>
    </xf>
    <xf numFmtId="14" fontId="12" fillId="0" borderId="5" xfId="4" applyNumberFormat="1" applyFont="1" applyFill="1" applyBorder="1" applyAlignment="1">
      <alignment horizontal="left" vertical="center" shrinkToFit="1"/>
    </xf>
    <xf numFmtId="14" fontId="12" fillId="0" borderId="48" xfId="4" applyNumberFormat="1" applyFont="1" applyFill="1" applyBorder="1" applyAlignment="1">
      <alignment horizontal="left" vertical="center" shrinkToFit="1"/>
    </xf>
    <xf numFmtId="38" fontId="2" fillId="0" borderId="23" xfId="4" applyFont="1" applyBorder="1" applyAlignment="1">
      <alignment horizontal="left" vertical="center"/>
    </xf>
    <xf numFmtId="38" fontId="2" fillId="0" borderId="6" xfId="4" applyFont="1" applyBorder="1" applyAlignment="1">
      <alignment horizontal="left" vertical="center"/>
    </xf>
    <xf numFmtId="38" fontId="2" fillId="0" borderId="48" xfId="4" applyFont="1" applyBorder="1" applyAlignment="1">
      <alignment horizontal="left" vertical="center"/>
    </xf>
    <xf numFmtId="0" fontId="12" fillId="0" borderId="23" xfId="4" applyNumberFormat="1" applyFont="1" applyFill="1" applyBorder="1" applyAlignment="1">
      <alignment horizontal="center" vertical="center" wrapText="1" shrinkToFit="1"/>
    </xf>
    <xf numFmtId="0" fontId="12" fillId="0" borderId="6" xfId="4" applyNumberFormat="1" applyFont="1" applyFill="1" applyBorder="1" applyAlignment="1">
      <alignment horizontal="center" vertical="center" wrapText="1" shrinkToFit="1"/>
    </xf>
    <xf numFmtId="0" fontId="12" fillId="0" borderId="48" xfId="4" applyNumberFormat="1" applyFont="1" applyFill="1" applyBorder="1" applyAlignment="1">
      <alignment horizontal="center" vertical="center" wrapText="1" shrinkToFit="1"/>
    </xf>
    <xf numFmtId="38" fontId="2" fillId="0" borderId="23" xfId="4" applyFont="1" applyBorder="1" applyAlignment="1">
      <alignment horizontal="right" vertical="center"/>
    </xf>
    <xf numFmtId="38" fontId="2" fillId="0" borderId="48" xfId="4" applyFont="1" applyBorder="1" applyAlignment="1">
      <alignment horizontal="right" vertical="center"/>
    </xf>
    <xf numFmtId="176" fontId="13" fillId="0" borderId="49" xfId="4" applyNumberFormat="1" applyFont="1" applyFill="1" applyBorder="1" applyAlignment="1">
      <alignment horizontal="right" vertical="center" shrinkToFit="1"/>
    </xf>
    <xf numFmtId="176" fontId="13" fillId="0" borderId="51" xfId="4" applyNumberFormat="1" applyFont="1" applyFill="1" applyBorder="1" applyAlignment="1">
      <alignment horizontal="right" vertical="center" shrinkToFit="1"/>
    </xf>
    <xf numFmtId="0" fontId="12" fillId="0" borderId="16" xfId="4" applyNumberFormat="1" applyFont="1" applyFill="1" applyBorder="1" applyAlignment="1">
      <alignment horizontal="center" vertical="center" wrapText="1" shrinkToFit="1"/>
    </xf>
    <xf numFmtId="38" fontId="2" fillId="0" borderId="16" xfId="2" applyNumberFormat="1" applyBorder="1" applyAlignment="1">
      <alignment horizontal="left" vertical="center" shrinkToFit="1"/>
    </xf>
    <xf numFmtId="0" fontId="2" fillId="0" borderId="16" xfId="2" applyBorder="1" applyAlignment="1">
      <alignment horizontal="left" vertical="center" shrinkToFit="1"/>
    </xf>
    <xf numFmtId="14" fontId="12" fillId="0" borderId="54" xfId="4" applyNumberFormat="1" applyFont="1" applyFill="1" applyBorder="1" applyAlignment="1">
      <alignment horizontal="left" vertical="center" shrinkToFit="1"/>
    </xf>
    <xf numFmtId="14" fontId="12" fillId="0" borderId="3" xfId="4" applyNumberFormat="1" applyFont="1" applyFill="1" applyBorder="1" applyAlignment="1">
      <alignment horizontal="left" vertical="center" shrinkToFit="1"/>
    </xf>
    <xf numFmtId="176" fontId="13" fillId="0" borderId="11" xfId="4" applyNumberFormat="1" applyFont="1" applyFill="1" applyBorder="1" applyAlignment="1">
      <alignment horizontal="right" vertical="center" shrinkToFit="1"/>
    </xf>
    <xf numFmtId="176" fontId="13" fillId="0" borderId="58" xfId="4" applyNumberFormat="1" applyFont="1" applyFill="1" applyBorder="1" applyAlignment="1">
      <alignment horizontal="right" vertical="center" shrinkToFit="1"/>
    </xf>
    <xf numFmtId="14" fontId="12" fillId="0" borderId="42" xfId="4" applyNumberFormat="1" applyFont="1" applyFill="1" applyBorder="1" applyAlignment="1">
      <alignment horizontal="left" vertical="center" shrinkToFit="1"/>
    </xf>
    <xf numFmtId="14" fontId="12" fillId="0" borderId="30" xfId="4" applyNumberFormat="1" applyFont="1" applyFill="1" applyBorder="1" applyAlignment="1">
      <alignment horizontal="left" vertical="center" shrinkToFit="1"/>
    </xf>
    <xf numFmtId="0" fontId="12" fillId="0" borderId="43" xfId="4" applyNumberFormat="1" applyFont="1" applyFill="1" applyBorder="1" applyAlignment="1">
      <alignment horizontal="center" vertical="center" wrapText="1" shrinkToFit="1"/>
    </xf>
    <xf numFmtId="0" fontId="12" fillId="0" borderId="17" xfId="4" applyNumberFormat="1" applyFont="1" applyFill="1" applyBorder="1" applyAlignment="1">
      <alignment horizontal="center" vertical="center" wrapText="1" shrinkToFit="1"/>
    </xf>
    <xf numFmtId="0" fontId="12" fillId="0" borderId="18" xfId="4" applyNumberFormat="1" applyFont="1" applyFill="1" applyBorder="1" applyAlignment="1">
      <alignment horizontal="center" vertical="center" wrapText="1" shrinkToFit="1"/>
    </xf>
    <xf numFmtId="0" fontId="12" fillId="0" borderId="30" xfId="4" applyNumberFormat="1" applyFont="1" applyFill="1" applyBorder="1" applyAlignment="1">
      <alignment horizontal="center" vertical="center" wrapText="1" shrinkToFit="1"/>
    </xf>
    <xf numFmtId="38" fontId="2" fillId="0" borderId="17" xfId="4" applyFont="1" applyBorder="1" applyAlignment="1">
      <alignment horizontal="right" vertical="center"/>
    </xf>
    <xf numFmtId="38" fontId="2" fillId="0" borderId="30" xfId="4" applyFont="1" applyBorder="1" applyAlignment="1">
      <alignment horizontal="right" vertical="center"/>
    </xf>
    <xf numFmtId="176" fontId="13" fillId="0" borderId="41" xfId="4" applyNumberFormat="1" applyFont="1" applyFill="1" applyBorder="1" applyAlignment="1">
      <alignment horizontal="right" vertical="center" shrinkToFit="1"/>
    </xf>
    <xf numFmtId="176" fontId="13" fillId="0" borderId="61" xfId="4" applyNumberFormat="1" applyFont="1" applyFill="1" applyBorder="1" applyAlignment="1">
      <alignment horizontal="right" vertical="center" shrinkToFit="1"/>
    </xf>
    <xf numFmtId="0" fontId="15" fillId="3" borderId="20" xfId="4" applyNumberFormat="1" applyFont="1" applyFill="1" applyBorder="1" applyAlignment="1">
      <alignment horizontal="center" vertical="center" wrapText="1" shrinkToFit="1"/>
    </xf>
    <xf numFmtId="0" fontId="15" fillId="3" borderId="21" xfId="4" applyNumberFormat="1" applyFont="1" applyFill="1" applyBorder="1" applyAlignment="1">
      <alignment horizontal="center" vertical="center" wrapText="1" shrinkToFit="1"/>
    </xf>
    <xf numFmtId="0" fontId="15" fillId="3" borderId="22" xfId="4" applyNumberFormat="1" applyFont="1" applyFill="1" applyBorder="1" applyAlignment="1">
      <alignment horizontal="center" vertical="center" wrapText="1" shrinkToFit="1"/>
    </xf>
    <xf numFmtId="0" fontId="15" fillId="0" borderId="20" xfId="4" applyNumberFormat="1" applyFont="1" applyFill="1" applyBorder="1" applyAlignment="1">
      <alignment horizontal="center" vertical="center" wrapText="1" shrinkToFit="1"/>
    </xf>
    <xf numFmtId="0" fontId="15" fillId="0" borderId="21" xfId="4" applyNumberFormat="1" applyFont="1" applyFill="1" applyBorder="1" applyAlignment="1">
      <alignment horizontal="center" vertical="center" wrapText="1" shrinkToFit="1"/>
    </xf>
    <xf numFmtId="0" fontId="15" fillId="0" borderId="22" xfId="4" applyNumberFormat="1" applyFont="1" applyFill="1" applyBorder="1" applyAlignment="1">
      <alignment horizontal="center" vertical="center" wrapText="1" shrinkToFit="1"/>
    </xf>
    <xf numFmtId="38" fontId="10" fillId="0" borderId="20" xfId="4" applyFont="1" applyFill="1" applyBorder="1" applyAlignment="1">
      <alignment horizontal="center" vertical="center" wrapText="1" shrinkToFit="1"/>
    </xf>
    <xf numFmtId="38" fontId="10" fillId="0" borderId="21" xfId="4" applyFont="1" applyFill="1" applyBorder="1" applyAlignment="1">
      <alignment horizontal="center" vertical="center" wrapText="1" shrinkToFit="1"/>
    </xf>
    <xf numFmtId="38" fontId="10" fillId="0" borderId="22" xfId="4" applyFont="1" applyFill="1" applyBorder="1" applyAlignment="1">
      <alignment horizontal="center" vertical="center" wrapText="1" shrinkToFit="1"/>
    </xf>
    <xf numFmtId="38" fontId="17" fillId="3" borderId="20" xfId="4" applyFont="1" applyFill="1" applyBorder="1" applyAlignment="1">
      <alignment horizontal="center" vertical="center" shrinkToFit="1"/>
    </xf>
    <xf numFmtId="38" fontId="17" fillId="3" borderId="22" xfId="4" applyFont="1" applyFill="1" applyBorder="1" applyAlignment="1">
      <alignment horizontal="center" vertical="center" shrinkToFit="1"/>
    </xf>
    <xf numFmtId="38" fontId="12" fillId="0" borderId="20" xfId="4" applyFont="1" applyFill="1" applyBorder="1" applyAlignment="1">
      <alignment horizontal="center" vertical="center"/>
    </xf>
    <xf numFmtId="38" fontId="12" fillId="0" borderId="22" xfId="4" applyFont="1" applyFill="1" applyBorder="1" applyAlignment="1">
      <alignment horizontal="center" vertical="center"/>
    </xf>
    <xf numFmtId="177" fontId="30" fillId="2" borderId="20" xfId="4" applyNumberFormat="1" applyFont="1" applyFill="1" applyBorder="1" applyAlignment="1">
      <alignment horizontal="center" vertical="center" wrapText="1"/>
    </xf>
    <xf numFmtId="177" fontId="30" fillId="2" borderId="21" xfId="4" applyNumberFormat="1" applyFont="1" applyFill="1" applyBorder="1" applyAlignment="1">
      <alignment horizontal="center" vertical="center" wrapText="1"/>
    </xf>
    <xf numFmtId="38" fontId="32" fillId="0" borderId="20" xfId="4" applyFont="1" applyFill="1" applyBorder="1" applyAlignment="1">
      <alignment horizontal="center" vertical="center" wrapText="1" shrinkToFit="1"/>
    </xf>
    <xf numFmtId="38" fontId="19" fillId="0" borderId="21" xfId="4" applyFont="1" applyFill="1" applyBorder="1" applyAlignment="1">
      <alignment horizontal="center" vertical="center" shrinkToFit="1"/>
    </xf>
    <xf numFmtId="38" fontId="18" fillId="0" borderId="20" xfId="4" applyFont="1" applyFill="1" applyBorder="1" applyAlignment="1">
      <alignment horizontal="center" vertical="center" shrinkToFit="1"/>
    </xf>
    <xf numFmtId="38" fontId="18" fillId="0" borderId="21" xfId="4" applyFont="1" applyFill="1" applyBorder="1" applyAlignment="1">
      <alignment horizontal="center" vertical="center" shrinkToFit="1"/>
    </xf>
    <xf numFmtId="38" fontId="18" fillId="0" borderId="22" xfId="4" applyFont="1" applyFill="1" applyBorder="1" applyAlignment="1">
      <alignment horizontal="center" vertical="center" shrinkToFit="1"/>
    </xf>
    <xf numFmtId="38" fontId="16" fillId="0" borderId="24" xfId="5" applyFont="1" applyFill="1" applyBorder="1" applyAlignment="1">
      <alignment horizontal="center" vertical="center" wrapText="1"/>
    </xf>
    <xf numFmtId="38" fontId="16" fillId="0" borderId="26" xfId="5" applyFont="1" applyFill="1" applyBorder="1" applyAlignment="1">
      <alignment horizontal="center" vertical="center" wrapText="1"/>
    </xf>
    <xf numFmtId="38" fontId="15" fillId="0" borderId="0" xfId="4" applyFont="1" applyBorder="1" applyAlignment="1">
      <alignment horizontal="left" vertical="center" wrapText="1"/>
    </xf>
    <xf numFmtId="38" fontId="25" fillId="0" borderId="0" xfId="4" applyFont="1" applyAlignment="1">
      <alignment horizontal="left" vertical="center" shrinkToFit="1"/>
    </xf>
    <xf numFmtId="38" fontId="38" fillId="0" borderId="0" xfId="4" applyFont="1" applyAlignment="1">
      <alignment horizontal="left" vertical="center" shrinkToFit="1"/>
    </xf>
    <xf numFmtId="38" fontId="25" fillId="0" borderId="0" xfId="4" applyFont="1" applyAlignment="1">
      <alignment horizontal="left" vertical="center" wrapText="1" shrinkToFit="1"/>
    </xf>
    <xf numFmtId="177" fontId="31" fillId="2" borderId="20" xfId="4" applyNumberFormat="1" applyFont="1" applyFill="1" applyBorder="1" applyAlignment="1">
      <alignment horizontal="center" vertical="center" wrapText="1"/>
    </xf>
    <xf numFmtId="177" fontId="31" fillId="2" borderId="21" xfId="4" applyNumberFormat="1" applyFont="1" applyFill="1" applyBorder="1" applyAlignment="1">
      <alignment horizontal="center" vertical="center" wrapText="1"/>
    </xf>
    <xf numFmtId="177" fontId="31" fillId="2" borderId="22" xfId="4" applyNumberFormat="1" applyFont="1" applyFill="1" applyBorder="1" applyAlignment="1">
      <alignment horizontal="center" vertical="center" wrapText="1"/>
    </xf>
    <xf numFmtId="38" fontId="18" fillId="0" borderId="59" xfId="4" applyFont="1" applyFill="1" applyBorder="1" applyAlignment="1">
      <alignment horizontal="center" vertical="center" shrinkToFit="1"/>
    </xf>
    <xf numFmtId="38" fontId="18" fillId="0" borderId="60" xfId="4" applyFont="1" applyFill="1" applyBorder="1" applyAlignment="1">
      <alignment horizontal="center" vertical="center" shrinkToFit="1"/>
    </xf>
    <xf numFmtId="38" fontId="18" fillId="0" borderId="26" xfId="4" applyFont="1" applyFill="1" applyBorder="1" applyAlignment="1">
      <alignment horizontal="center" vertical="center" shrinkToFit="1"/>
    </xf>
    <xf numFmtId="38" fontId="18" fillId="0" borderId="27" xfId="4" applyFont="1" applyFill="1" applyBorder="1" applyAlignment="1">
      <alignment horizontal="center" vertical="center" shrinkToFit="1"/>
    </xf>
    <xf numFmtId="38" fontId="16" fillId="0" borderId="28" xfId="5" applyFont="1" applyFill="1" applyBorder="1" applyAlignment="1">
      <alignment horizontal="center" vertical="center" wrapText="1"/>
    </xf>
    <xf numFmtId="38" fontId="16" fillId="0" borderId="0" xfId="5" applyFont="1" applyFill="1" applyBorder="1" applyAlignment="1">
      <alignment horizontal="center" vertical="center" wrapText="1"/>
    </xf>
    <xf numFmtId="177" fontId="30" fillId="2" borderId="22" xfId="4" applyNumberFormat="1" applyFont="1" applyFill="1" applyBorder="1" applyAlignment="1">
      <alignment horizontal="center" vertical="center" wrapText="1"/>
    </xf>
    <xf numFmtId="177" fontId="4" fillId="0" borderId="20" xfId="4" applyNumberFormat="1" applyFont="1" applyFill="1" applyBorder="1" applyAlignment="1">
      <alignment horizontal="center" vertical="center" wrapText="1"/>
    </xf>
    <xf numFmtId="177" fontId="4" fillId="0" borderId="21" xfId="4" applyNumberFormat="1" applyFont="1" applyFill="1" applyBorder="1" applyAlignment="1">
      <alignment horizontal="center" vertical="center" wrapText="1"/>
    </xf>
    <xf numFmtId="177" fontId="4" fillId="0" borderId="22" xfId="4" applyNumberFormat="1" applyFont="1" applyFill="1" applyBorder="1" applyAlignment="1">
      <alignment horizontal="center" vertical="center" wrapText="1"/>
    </xf>
    <xf numFmtId="177" fontId="30" fillId="3" borderId="20" xfId="4" applyNumberFormat="1" applyFont="1" applyFill="1" applyBorder="1" applyAlignment="1">
      <alignment horizontal="center" vertical="center" wrapText="1"/>
    </xf>
    <xf numFmtId="177" fontId="30" fillId="3" borderId="22" xfId="4" applyNumberFormat="1" applyFont="1" applyFill="1" applyBorder="1" applyAlignment="1">
      <alignment horizontal="center" vertical="center" wrapText="1"/>
    </xf>
    <xf numFmtId="177" fontId="30" fillId="3" borderId="55" xfId="4" applyNumberFormat="1" applyFont="1" applyFill="1" applyBorder="1" applyAlignment="1">
      <alignment horizontal="center" vertical="center" wrapText="1"/>
    </xf>
    <xf numFmtId="177" fontId="30" fillId="3" borderId="46" xfId="4" applyNumberFormat="1" applyFont="1" applyFill="1" applyBorder="1" applyAlignment="1">
      <alignment horizontal="center" vertical="center" wrapText="1"/>
    </xf>
    <xf numFmtId="177" fontId="30" fillId="0" borderId="62" xfId="4" applyNumberFormat="1" applyFont="1" applyFill="1" applyBorder="1" applyAlignment="1">
      <alignment horizontal="center" vertical="center" wrapText="1"/>
    </xf>
    <xf numFmtId="177" fontId="30" fillId="0" borderId="63" xfId="4" applyNumberFormat="1" applyFont="1" applyFill="1" applyBorder="1" applyAlignment="1">
      <alignment horizontal="center" vertical="center" wrapText="1"/>
    </xf>
    <xf numFmtId="177" fontId="30" fillId="0" borderId="64" xfId="4" applyNumberFormat="1" applyFont="1" applyFill="1" applyBorder="1" applyAlignment="1">
      <alignment horizontal="center" vertical="center" wrapText="1"/>
    </xf>
    <xf numFmtId="0" fontId="25" fillId="0" borderId="0" xfId="2" applyFont="1" applyAlignment="1">
      <alignment horizontal="left" vertical="center" indent="1" shrinkToFit="1"/>
    </xf>
    <xf numFmtId="0" fontId="25" fillId="0" borderId="0" xfId="2" applyFont="1" applyAlignment="1">
      <alignment horizontal="left" vertical="center" shrinkToFit="1"/>
    </xf>
    <xf numFmtId="38" fontId="25" fillId="0" borderId="0" xfId="4" applyFont="1" applyAlignment="1">
      <alignment horizontal="left" vertical="center" indent="1" shrinkToFit="1"/>
    </xf>
    <xf numFmtId="38" fontId="25" fillId="0" borderId="1" xfId="4" applyFont="1" applyBorder="1" applyAlignment="1">
      <alignment horizontal="left" vertical="center"/>
    </xf>
    <xf numFmtId="38" fontId="25" fillId="0" borderId="2" xfId="4" applyFont="1" applyBorder="1" applyAlignment="1">
      <alignment horizontal="left" vertical="center"/>
    </xf>
    <xf numFmtId="38" fontId="25" fillId="0" borderId="3" xfId="4" applyFont="1" applyBorder="1" applyAlignment="1">
      <alignment horizontal="left" vertical="center"/>
    </xf>
    <xf numFmtId="38" fontId="25" fillId="0" borderId="0" xfId="4" applyFont="1" applyBorder="1" applyAlignment="1">
      <alignment horizontal="center" vertical="center" shrinkToFit="1"/>
    </xf>
    <xf numFmtId="38" fontId="2" fillId="0" borderId="0" xfId="4" applyFont="1" applyBorder="1" applyAlignment="1">
      <alignment horizontal="center" vertical="center" shrinkToFit="1"/>
    </xf>
    <xf numFmtId="38" fontId="25" fillId="0" borderId="1" xfId="4" applyFont="1" applyBorder="1" applyAlignment="1">
      <alignment horizontal="left" vertical="center" shrinkToFit="1"/>
    </xf>
    <xf numFmtId="38" fontId="25" fillId="0" borderId="2" xfId="4" applyFont="1" applyBorder="1" applyAlignment="1">
      <alignment horizontal="left" vertical="center" shrinkToFit="1"/>
    </xf>
    <xf numFmtId="38" fontId="25" fillId="0" borderId="3" xfId="4" applyFont="1" applyBorder="1" applyAlignment="1">
      <alignment horizontal="left" vertical="center" shrinkToFit="1"/>
    </xf>
    <xf numFmtId="38" fontId="25" fillId="0" borderId="1" xfId="4" applyFont="1" applyBorder="1" applyAlignment="1">
      <alignment horizontal="right" vertical="center"/>
    </xf>
    <xf numFmtId="38" fontId="25" fillId="0" borderId="2" xfId="4" applyFont="1" applyBorder="1" applyAlignment="1">
      <alignment horizontal="right" vertical="center"/>
    </xf>
    <xf numFmtId="38" fontId="25" fillId="0" borderId="0" xfId="4" applyFont="1" applyBorder="1" applyAlignment="1">
      <alignment horizontal="center" vertical="center"/>
    </xf>
    <xf numFmtId="38" fontId="17" fillId="3" borderId="5" xfId="4" applyFont="1" applyFill="1" applyBorder="1" applyAlignment="1">
      <alignment horizontal="center" vertical="center" shrinkToFit="1"/>
    </xf>
    <xf numFmtId="38" fontId="17" fillId="3" borderId="68" xfId="4" applyFont="1" applyFill="1" applyBorder="1" applyAlignment="1">
      <alignment horizontal="center" vertical="center" shrinkToFit="1"/>
    </xf>
    <xf numFmtId="38" fontId="12" fillId="0" borderId="5" xfId="4" applyFont="1" applyFill="1" applyBorder="1" applyAlignment="1">
      <alignment horizontal="center" vertical="center"/>
    </xf>
    <xf numFmtId="38" fontId="12" fillId="0" borderId="68" xfId="4" applyFont="1" applyFill="1" applyBorder="1" applyAlignment="1">
      <alignment horizontal="center" vertical="center"/>
    </xf>
    <xf numFmtId="177" fontId="30" fillId="0" borderId="62" xfId="4" applyNumberFormat="1" applyFont="1" applyFill="1" applyBorder="1" applyAlignment="1">
      <alignment horizontal="center" vertical="center"/>
    </xf>
    <xf numFmtId="177" fontId="30" fillId="0" borderId="63" xfId="4" applyNumberFormat="1" applyFont="1" applyFill="1" applyBorder="1" applyAlignment="1">
      <alignment horizontal="center" vertical="center"/>
    </xf>
    <xf numFmtId="177" fontId="30" fillId="0" borderId="64" xfId="4" applyNumberFormat="1" applyFont="1" applyFill="1" applyBorder="1" applyAlignment="1">
      <alignment horizontal="center" vertical="center"/>
    </xf>
    <xf numFmtId="38" fontId="10" fillId="0" borderId="5" xfId="4" applyFont="1" applyFill="1" applyBorder="1" applyAlignment="1">
      <alignment horizontal="center" vertical="center" shrinkToFit="1"/>
    </xf>
    <xf numFmtId="38" fontId="10" fillId="0" borderId="6" xfId="4" applyFont="1" applyFill="1" applyBorder="1" applyAlignment="1">
      <alignment horizontal="center" vertical="center" shrinkToFit="1"/>
    </xf>
    <xf numFmtId="38" fontId="10" fillId="0" borderId="68" xfId="4" applyFont="1" applyFill="1" applyBorder="1" applyAlignment="1">
      <alignment horizontal="center" vertical="center" shrinkToFit="1"/>
    </xf>
    <xf numFmtId="38" fontId="18" fillId="0" borderId="29" xfId="4" applyFont="1" applyFill="1" applyBorder="1" applyAlignment="1">
      <alignment horizontal="center" vertical="center" shrinkToFit="1"/>
    </xf>
    <xf numFmtId="38" fontId="18" fillId="0" borderId="57" xfId="4" applyFont="1" applyFill="1" applyBorder="1" applyAlignment="1">
      <alignment horizontal="center" vertical="center" shrinkToFit="1"/>
    </xf>
    <xf numFmtId="38" fontId="18" fillId="0" borderId="61" xfId="4" applyFont="1" applyFill="1" applyBorder="1" applyAlignment="1">
      <alignment horizontal="center" vertical="center" shrinkToFit="1"/>
    </xf>
    <xf numFmtId="177" fontId="4" fillId="0" borderId="20" xfId="4" applyNumberFormat="1" applyFont="1" applyFill="1" applyBorder="1" applyAlignment="1">
      <alignment horizontal="center" vertical="center"/>
    </xf>
    <xf numFmtId="177" fontId="4" fillId="0" borderId="22" xfId="4" applyNumberFormat="1" applyFont="1" applyFill="1" applyBorder="1" applyAlignment="1">
      <alignment horizontal="center" vertical="center"/>
    </xf>
    <xf numFmtId="177" fontId="4" fillId="0" borderId="21" xfId="4" applyNumberFormat="1" applyFont="1" applyFill="1" applyBorder="1" applyAlignment="1">
      <alignment horizontal="center" vertical="center"/>
    </xf>
    <xf numFmtId="0" fontId="12" fillId="0" borderId="16" xfId="4" applyNumberFormat="1" applyFont="1" applyFill="1" applyBorder="1" applyAlignment="1">
      <alignment horizontal="left" vertical="center" wrapText="1" shrinkToFit="1"/>
    </xf>
    <xf numFmtId="0" fontId="15" fillId="3" borderId="5" xfId="4" applyNumberFormat="1" applyFont="1" applyFill="1" applyBorder="1" applyAlignment="1">
      <alignment horizontal="center" vertical="center" wrapText="1" shrinkToFit="1"/>
    </xf>
    <xf numFmtId="0" fontId="15" fillId="3" borderId="6" xfId="4" applyNumberFormat="1" applyFont="1" applyFill="1" applyBorder="1" applyAlignment="1">
      <alignment horizontal="center" vertical="center" wrapText="1" shrinkToFit="1"/>
    </xf>
    <xf numFmtId="0" fontId="15" fillId="3" borderId="68" xfId="4" applyNumberFormat="1" applyFont="1" applyFill="1" applyBorder="1" applyAlignment="1">
      <alignment horizontal="center" vertical="center" wrapText="1" shrinkToFit="1"/>
    </xf>
    <xf numFmtId="177" fontId="30" fillId="2" borderId="29" xfId="4" applyNumberFormat="1" applyFont="1" applyFill="1" applyBorder="1" applyAlignment="1">
      <alignment horizontal="center" vertical="center" wrapText="1"/>
    </xf>
    <xf numFmtId="177" fontId="30" fillId="2" borderId="57" xfId="4" applyNumberFormat="1" applyFont="1" applyFill="1" applyBorder="1" applyAlignment="1">
      <alignment horizontal="center" vertical="center" wrapText="1"/>
    </xf>
    <xf numFmtId="38" fontId="32" fillId="0" borderId="29" xfId="4" applyFont="1" applyFill="1" applyBorder="1" applyAlignment="1">
      <alignment horizontal="center" vertical="center" wrapText="1" shrinkToFit="1"/>
    </xf>
    <xf numFmtId="38" fontId="19" fillId="0" borderId="57" xfId="4" applyFont="1" applyFill="1" applyBorder="1" applyAlignment="1">
      <alignment horizontal="center" vertical="center" shrinkToFit="1"/>
    </xf>
    <xf numFmtId="0" fontId="15" fillId="0" borderId="5" xfId="4" applyNumberFormat="1" applyFont="1" applyFill="1" applyBorder="1" applyAlignment="1">
      <alignment horizontal="center" vertical="center" wrapText="1" shrinkToFit="1"/>
    </xf>
    <xf numFmtId="0" fontId="15" fillId="0" borderId="6" xfId="4" applyNumberFormat="1" applyFont="1" applyFill="1" applyBorder="1" applyAlignment="1">
      <alignment horizontal="center" vertical="center" wrapText="1" shrinkToFit="1"/>
    </xf>
    <xf numFmtId="0" fontId="15" fillId="0" borderId="68" xfId="4" applyNumberFormat="1" applyFont="1" applyFill="1" applyBorder="1" applyAlignment="1">
      <alignment horizontal="center" vertical="center" wrapText="1" shrinkToFit="1"/>
    </xf>
    <xf numFmtId="0" fontId="40" fillId="0" borderId="21" xfId="2" applyFont="1" applyBorder="1" applyAlignment="1">
      <alignment horizontal="left" vertical="center" shrinkToFit="1"/>
    </xf>
    <xf numFmtId="0" fontId="8" fillId="0" borderId="21" xfId="2" applyFont="1" applyBorder="1" applyAlignment="1">
      <alignment horizontal="left" vertical="center" shrinkToFi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cellXfs>
  <cellStyles count="6">
    <cellStyle name="ハイパーリンク" xfId="3" builtinId="8"/>
    <cellStyle name="桁区切り" xfId="5" builtinId="6"/>
    <cellStyle name="桁区切り 3" xfId="4" xr:uid="{3DB5CF31-16C0-4FC2-9A8A-FD513B1E0231}"/>
    <cellStyle name="標準" xfId="0" builtinId="0"/>
    <cellStyle name="標準 2" xfId="1" xr:uid="{00000000-0005-0000-0000-000001000000}"/>
    <cellStyle name="標準 3" xfId="2" xr:uid="{00000000-0005-0000-0000-000002000000}"/>
  </cellStyles>
  <dxfs count="84">
    <dxf>
      <font>
        <color theme="4" tint="0.39994506668294322"/>
      </font>
      <numFmt numFmtId="179" formatCode=";;;&quot;（例）京急バス&quot;"/>
    </dxf>
    <dxf>
      <font>
        <color theme="4" tint="0.39994506668294322"/>
      </font>
      <numFmt numFmtId="180" formatCode=";;;&quot;（例）京急&quot;"/>
    </dxf>
    <dxf>
      <font>
        <color theme="4" tint="0.39994506668294322"/>
      </font>
      <numFmt numFmtId="181" formatCode=";;;&quot;④&quot;"/>
    </dxf>
    <dxf>
      <font>
        <color theme="4" tint="0.39994506668294322"/>
      </font>
      <numFmt numFmtId="182" formatCode=";;;&quot;③&quot;"/>
    </dxf>
    <dxf>
      <font>
        <color theme="4" tint="0.39994506668294322"/>
      </font>
      <numFmt numFmtId="183" formatCode=";;;&quot;①&quot;"/>
    </dxf>
    <dxf>
      <font>
        <color theme="4" tint="0.39994506668294322"/>
      </font>
      <numFmt numFmtId="184" formatCode=";;;&quot;0&quot;"/>
    </dxf>
    <dxf>
      <font>
        <color theme="4" tint="0.39994506668294322"/>
      </font>
      <numFmt numFmtId="185" formatCode=";;;&quot;230&quot;"/>
    </dxf>
    <dxf>
      <font>
        <color theme="4" tint="0.39994506668294322"/>
      </font>
      <numFmt numFmtId="186" formatCode=";;;&quot;14703&quot;"/>
    </dxf>
    <dxf>
      <font>
        <color theme="4" tint="0.39994506668294322"/>
      </font>
      <numFmt numFmtId="187" formatCode=";;;&quot;280&quot;"/>
    </dxf>
    <dxf>
      <font>
        <color theme="4" tint="0.39994506668294322"/>
      </font>
      <numFmt numFmtId="188" formatCode=";;;&quot;15133&quot;"/>
    </dxf>
    <dxf>
      <font>
        <color theme="4" tint="0.39994506668294322"/>
      </font>
      <numFmt numFmtId="189" formatCode=";;;&quot;（例）逗子葉山駅北口&quot;"/>
    </dxf>
    <dxf>
      <font>
        <color theme="4" tint="0.39994506668294322"/>
      </font>
      <numFmt numFmtId="190" formatCode=";;;&quot;（例）金沢八景&quot;"/>
    </dxf>
    <dxf>
      <font>
        <color theme="4" tint="0.39994506668294322"/>
      </font>
      <numFmt numFmtId="191" formatCode=";;;&quot;（例）イトーピア&quot;"/>
    </dxf>
    <dxf>
      <font>
        <color theme="4" tint="0.39994506668294322"/>
      </font>
      <numFmt numFmtId="192" formatCode=";;;&quot;（例）逗子葉山&quot;"/>
    </dxf>
    <dxf>
      <font>
        <color theme="4" tint="0.39994506668294322"/>
      </font>
      <numFmt numFmtId="193" formatCode=";;;&quot;（例）北千里&quot;"/>
    </dxf>
    <dxf>
      <font>
        <color theme="4" tint="0.39994506668294322"/>
      </font>
      <numFmt numFmtId="191" formatCode=";;;&quot;（例）イトーピア&quot;"/>
    </dxf>
    <dxf>
      <font>
        <color theme="4" tint="0.39994506668294322"/>
      </font>
      <numFmt numFmtId="192" formatCode=";;;&quot;（例）逗子葉山&quot;"/>
    </dxf>
    <dxf>
      <font>
        <color theme="4" tint="0.39994506668294322"/>
      </font>
      <numFmt numFmtId="194" formatCode=";;;&quot;次の用務を記入してください&quot;"/>
    </dxf>
    <dxf>
      <font>
        <color theme="4" tint="0.39994506668294322"/>
      </font>
      <numFmt numFmtId="195" formatCode=";;;&quot;（例）大阪&quot;"/>
    </dxf>
    <dxf>
      <font>
        <color theme="4" tint="0.39994506668294322"/>
      </font>
      <numFmt numFmtId="193" formatCode=";;;&quot;（例）北千里&quot;"/>
    </dxf>
    <dxf>
      <font>
        <color theme="4" tint="0.39994506668294322"/>
      </font>
      <numFmt numFmtId="196" formatCode=";;;&quot;（例）巡回交通費　支給なし&quot;"/>
    </dxf>
    <dxf>
      <font>
        <color theme="4" tint="0.39994506668294322"/>
      </font>
      <numFmt numFmtId="192" formatCode=";;;&quot;（例）逗子葉山&quot;"/>
    </dxf>
    <dxf>
      <font>
        <color theme="4" tint="0.39994506668294322"/>
      </font>
      <numFmt numFmtId="197" formatCode=";;;&quot;2025.4.6&quot;"/>
    </dxf>
    <dxf>
      <font>
        <color theme="4" tint="0.39994506668294322"/>
      </font>
      <numFmt numFmtId="192" formatCode=";;;&quot;（例）逗子葉山&quot;"/>
    </dxf>
    <dxf>
      <font>
        <color theme="4" tint="0.39994506668294322"/>
      </font>
      <numFmt numFmtId="198" formatCode=";;;&quot;（例）学会開始時間に間に合わないため&quot;"/>
    </dxf>
    <dxf>
      <font>
        <color theme="4" tint="0.39994506668294322"/>
      </font>
      <numFmt numFmtId="199" formatCode=";;;&quot;（例）大阪府吹田市山田丘1番1号&quot;"/>
    </dxf>
    <dxf>
      <font>
        <color theme="4" tint="0.39994506668294322"/>
      </font>
      <numFmt numFmtId="200" formatCode=";;;&quot;（例）大阪大学&quot;"/>
    </dxf>
    <dxf>
      <font>
        <color theme="4" tint="0.39994506668294322"/>
      </font>
      <numFmt numFmtId="201" formatCode=";;;&quot;最初の用務を記入　（例）●●学会&quot;"/>
    </dxf>
    <dxf>
      <font>
        <color theme="4" tint="0.39994506668294322"/>
      </font>
      <numFmt numFmtId="202" formatCode=";;;&quot;（例）②打合せ　→　自宅&quot;"/>
    </dxf>
    <dxf>
      <font>
        <color theme="4" tint="0.39994506668294322"/>
      </font>
      <numFmt numFmtId="203" formatCode=";;;&quot;（例）●●学会→自宅&quot;"/>
    </dxf>
    <dxf>
      <font>
        <color theme="4" tint="0.39994506668294322"/>
      </font>
      <numFmt numFmtId="204" formatCode=";;;&quot;（例）●●学会&quot;"/>
    </dxf>
    <dxf>
      <font>
        <color theme="4" tint="0.39994506668294322"/>
      </font>
      <numFmt numFmtId="205" formatCode=";;;&quot;（例）移動&quot;"/>
    </dxf>
    <dxf>
      <font>
        <color theme="4" tint="0.39994506668294322"/>
      </font>
      <numFmt numFmtId="206" formatCode=";;;&quot;※タクシー利用の理由など、特記事項がある場合はここに記載してください。&quot;"/>
    </dxf>
    <dxf>
      <font>
        <color theme="4" tint="0.39994506668294322"/>
      </font>
      <numFmt numFmtId="207" formatCode=";;;&quot;2025.4.4&quot;"/>
    </dxf>
    <dxf>
      <font>
        <color theme="4" tint="0.39994506668294322"/>
      </font>
      <numFmt numFmtId="208" formatCode=";;;&quot;（例）2025.4.7&quot;"/>
    </dxf>
    <dxf>
      <font>
        <color theme="4" tint="0.39994506668294322"/>
      </font>
      <numFmt numFmtId="209" formatCode=";;;&quot;（例）2025.4.6&quot;"/>
    </dxf>
    <dxf>
      <font>
        <color theme="4" tint="0.39994506668294322"/>
      </font>
      <numFmt numFmtId="210" formatCode=";;;&quot;（例）2025.4.5&quot;"/>
    </dxf>
    <dxf>
      <font>
        <color theme="4" tint="0.39994506668294322"/>
      </font>
      <numFmt numFmtId="211" formatCode=";;;&quot;（例）2025.4.4&quot;"/>
    </dxf>
    <dxf>
      <font>
        <color theme="4" tint="0.39994506668294322"/>
      </font>
      <numFmt numFmtId="212" formatCode=";;;&quot;京急バス&quot;"/>
    </dxf>
    <dxf>
      <font>
        <color theme="4" tint="0.39994506668294322"/>
      </font>
      <numFmt numFmtId="213" formatCode=";;;&quot;京急&quot;"/>
    </dxf>
    <dxf>
      <font>
        <color theme="4" tint="0.39994506668294322"/>
      </font>
      <numFmt numFmtId="181" formatCode=";;;&quot;④&quot;"/>
    </dxf>
    <dxf>
      <font>
        <color theme="4" tint="0.39994506668294322"/>
      </font>
      <numFmt numFmtId="182" formatCode=";;;&quot;③&quot;"/>
    </dxf>
    <dxf>
      <font>
        <color theme="4" tint="0.39994506668294322"/>
      </font>
      <numFmt numFmtId="214" formatCode=";;;&quot;②&quot;"/>
    </dxf>
    <dxf>
      <font>
        <color theme="4" tint="0.39994506668294322"/>
      </font>
      <numFmt numFmtId="183" formatCode=";;;&quot;①&quot;"/>
    </dxf>
    <dxf>
      <font>
        <color theme="4" tint="0.39994506668294322"/>
      </font>
      <numFmt numFmtId="182" formatCode=";;;&quot;③&quot;"/>
    </dxf>
    <dxf>
      <font>
        <color theme="4" tint="0.39994506668294322"/>
      </font>
      <numFmt numFmtId="184" formatCode=";;;&quot;0&quot;"/>
    </dxf>
    <dxf>
      <font>
        <color theme="4" tint="0.39994506668294322"/>
      </font>
      <numFmt numFmtId="185" formatCode=";;;&quot;230&quot;"/>
    </dxf>
    <dxf>
      <font>
        <color theme="4" tint="0.39994506668294322"/>
      </font>
      <numFmt numFmtId="186" formatCode=";;;&quot;14703&quot;"/>
    </dxf>
    <dxf>
      <font>
        <color theme="4" tint="0.39994506668294322"/>
      </font>
      <numFmt numFmtId="187" formatCode=";;;&quot;280&quot;"/>
    </dxf>
    <dxf>
      <font>
        <color theme="4" tint="0.39994506668294322"/>
      </font>
      <numFmt numFmtId="188" formatCode=";;;&quot;15133&quot;"/>
    </dxf>
    <dxf>
      <font>
        <color theme="4" tint="0.39994506668294322"/>
      </font>
      <numFmt numFmtId="215" formatCode=";;;&quot;逗子葉山駅北口&quot;"/>
    </dxf>
    <dxf>
      <font>
        <color theme="4" tint="0.39994506668294322"/>
      </font>
      <numFmt numFmtId="216" formatCode=";;;&quot;金沢八景&quot;"/>
    </dxf>
    <dxf>
      <font>
        <color theme="4" tint="0.39994506668294322"/>
      </font>
      <numFmt numFmtId="191" formatCode=";;;&quot;（例）イトーピア&quot;"/>
    </dxf>
    <dxf>
      <font>
        <color theme="4" tint="0.39994506668294322"/>
      </font>
      <numFmt numFmtId="190" formatCode=";;;&quot;（例）金沢八景&quot;"/>
    </dxf>
    <dxf>
      <font>
        <color theme="4" tint="0.39994506668294322"/>
      </font>
      <numFmt numFmtId="217" formatCode="g;;;&quot;（例）大阪梅田&quot;"/>
    </dxf>
    <dxf>
      <font>
        <color theme="4" tint="0.39994506668294322"/>
      </font>
      <numFmt numFmtId="193" formatCode=";;;&quot;（例）北千里&quot;"/>
    </dxf>
    <dxf>
      <font>
        <color theme="4" tint="0.39994506668294322"/>
      </font>
      <numFmt numFmtId="218" formatCode=";;;&quot;イトーピア&quot;"/>
    </dxf>
    <dxf>
      <font>
        <color theme="4" tint="0.39994506668294322"/>
      </font>
      <numFmt numFmtId="219" formatCode=";;;&quot;逗子葉山&quot;"/>
    </dxf>
    <dxf>
      <font>
        <color theme="4" tint="0.39994506668294322"/>
      </font>
      <numFmt numFmtId="220" formatCode=";;;&quot;②大阪府大阪市北区梅田１丁目２−２−６００&quot;"/>
    </dxf>
    <dxf>
      <font>
        <color theme="4" tint="0.39994506668294322"/>
      </font>
      <numFmt numFmtId="221" formatCode=";;;&quot;②大阪公立大学梅田サテライト&quot;"/>
    </dxf>
    <dxf>
      <font>
        <color theme="4" tint="0.39994506668294322"/>
      </font>
      <numFmt numFmtId="0" formatCode="General"/>
    </dxf>
    <dxf>
      <font>
        <color theme="4" tint="0.39994506668294322"/>
      </font>
      <numFmt numFmtId="222" formatCode=";;;&quot;（例)逗子葉山駅北口&quot;"/>
    </dxf>
    <dxf>
      <font>
        <color theme="4" tint="0.39994506668294322"/>
      </font>
      <numFmt numFmtId="195" formatCode=";;;&quot;（例）大阪&quot;"/>
    </dxf>
    <dxf>
      <font>
        <color theme="4" tint="0.39994506668294322"/>
      </font>
      <numFmt numFmtId="193" formatCode=";;;&quot;（例）北千里&quot;"/>
    </dxf>
    <dxf>
      <font>
        <color theme="4" tint="0.39994506668294322"/>
      </font>
      <numFmt numFmtId="196" formatCode=";;;&quot;（例）巡回交通費　支給なし&quot;"/>
    </dxf>
    <dxf>
      <font>
        <color theme="4" tint="0.39994506668294322"/>
      </font>
      <numFmt numFmtId="190" formatCode=";;;&quot;（例）金沢八景&quot;"/>
    </dxf>
    <dxf>
      <font>
        <color theme="4" tint="0.39994506668294322"/>
      </font>
      <numFmt numFmtId="223" formatCode=";;;&quot;2025.4.7&quot;"/>
    </dxf>
    <dxf>
      <font>
        <color theme="4" tint="0.39994506668294322"/>
      </font>
      <numFmt numFmtId="219" formatCode=";;;&quot;逗子葉山&quot;"/>
    </dxf>
    <dxf>
      <font>
        <color theme="4" tint="0.39994506668294322"/>
      </font>
      <numFmt numFmtId="198" formatCode=";;;&quot;（例）学会開始時間に間に合わないため&quot;"/>
    </dxf>
    <dxf>
      <font>
        <color theme="4" tint="0.39994506668294322"/>
      </font>
      <numFmt numFmtId="224" formatCode=";;;&quot;8000&quot;"/>
    </dxf>
    <dxf>
      <font>
        <color theme="4" tint="0.39994506668294322"/>
      </font>
      <numFmt numFmtId="225" formatCode=";;;&quot;①大阪府吹田市山田丘1番1号&quot;"/>
    </dxf>
    <dxf>
      <font>
        <color theme="4" tint="0.39994506668294322"/>
      </font>
      <numFmt numFmtId="226" formatCode=";;;&quot;①大阪大学&quot;"/>
    </dxf>
    <dxf>
      <font>
        <color theme="4" tint="0.39994506668294322"/>
      </font>
      <numFmt numFmtId="227" formatCode=";;;&quot;①●●学会&quot;"/>
    </dxf>
    <dxf>
      <font>
        <color theme="4" tint="0.39994506668294322"/>
      </font>
      <numFmt numFmtId="228" formatCode=";;;&quot;（例）バス&quot;"/>
    </dxf>
    <dxf>
      <font>
        <color theme="4" tint="0.39994506668294322"/>
      </font>
      <numFmt numFmtId="202" formatCode=";;;&quot;（例）②打合せ　→　自宅&quot;"/>
    </dxf>
    <dxf>
      <font>
        <color theme="4" tint="0.39994506668294322"/>
      </font>
      <numFmt numFmtId="229" formatCode=";;;&quot;（例）①●●学会→②打合せ場所へ移動&quot;"/>
    </dxf>
    <dxf>
      <font>
        <color theme="4" tint="0.39994506668294322"/>
      </font>
      <numFmt numFmtId="230" formatCode=";;;&quot;（例）①●●学会&quot;"/>
    </dxf>
    <dxf>
      <font>
        <color theme="4" tint="0.39994506668294322"/>
      </font>
      <numFmt numFmtId="205" formatCode=";;;&quot;（例）移動&quot;"/>
    </dxf>
    <dxf>
      <font>
        <color theme="4" tint="0.39994506668294322"/>
      </font>
      <numFmt numFmtId="206" formatCode=";;;&quot;※タクシー利用の理由など、特記事項がある場合はここに記載してください。&quot;"/>
    </dxf>
    <dxf>
      <font>
        <color theme="4" tint="0.39994506668294322"/>
      </font>
      <numFmt numFmtId="207" formatCode=";;;&quot;2025.4.4&quot;"/>
    </dxf>
    <dxf>
      <font>
        <color theme="4" tint="0.39994506668294322"/>
      </font>
      <numFmt numFmtId="223" formatCode=";;;&quot;2025.4.7&quot;"/>
    </dxf>
    <dxf>
      <font>
        <color theme="4" tint="0.39994506668294322"/>
      </font>
      <numFmt numFmtId="197" formatCode=";;;&quot;2025.4.6&quot;"/>
    </dxf>
    <dxf>
      <font>
        <color theme="4" tint="0.39994506668294322"/>
      </font>
      <numFmt numFmtId="231" formatCode=";;;&quot;2025.4.5&quot;"/>
    </dxf>
    <dxf>
      <font>
        <color theme="4" tint="0.39994506668294322"/>
      </font>
      <numFmt numFmtId="207" formatCode=";;;&quot;2025.4.4&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20</xdr:col>
      <xdr:colOff>190500</xdr:colOff>
      <xdr:row>17</xdr:row>
      <xdr:rowOff>34291</xdr:rowOff>
    </xdr:from>
    <xdr:to>
      <xdr:col>27</xdr:col>
      <xdr:colOff>674370</xdr:colOff>
      <xdr:row>40</xdr:row>
      <xdr:rowOff>0</xdr:rowOff>
    </xdr:to>
    <xdr:sp macro="" textlink="">
      <xdr:nvSpPr>
        <xdr:cNvPr id="2" name="角丸四角形 5">
          <a:extLst>
            <a:ext uri="{FF2B5EF4-FFF2-40B4-BE49-F238E27FC236}">
              <a16:creationId xmlns:a16="http://schemas.microsoft.com/office/drawing/2014/main" id="{6E85C4F3-A977-47F3-BFEF-B4EF8B8A2837}"/>
            </a:ext>
          </a:extLst>
        </xdr:cNvPr>
        <xdr:cNvSpPr/>
      </xdr:nvSpPr>
      <xdr:spPr bwMode="auto">
        <a:xfrm>
          <a:off x="9782175" y="5025391"/>
          <a:ext cx="4665345" cy="6214109"/>
        </a:xfrm>
        <a:prstGeom prst="roundRect">
          <a:avLst>
            <a:gd name="adj" fmla="val 210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b="1">
              <a:effectLst/>
              <a:latin typeface="+mn-lt"/>
              <a:ea typeface="+mn-ea"/>
              <a:cs typeface="+mn-cs"/>
            </a:rPr>
            <a:t>■</a:t>
          </a:r>
          <a:r>
            <a:rPr kumimoji="1" lang="en-US" altLang="ja-JP" sz="1100" b="1">
              <a:solidFill>
                <a:srgbClr val="FF0000"/>
              </a:solidFill>
              <a:effectLst/>
              <a:latin typeface="+mn-lt"/>
              <a:ea typeface="+mn-ea"/>
              <a:cs typeface="+mn-cs"/>
            </a:rPr>
            <a:t>1</a:t>
          </a:r>
          <a:r>
            <a:rPr kumimoji="1" lang="ja-JP" altLang="ja-JP" sz="1100" b="1">
              <a:solidFill>
                <a:srgbClr val="FF0000"/>
              </a:solidFill>
              <a:effectLst/>
              <a:latin typeface="+mn-lt"/>
              <a:ea typeface="+mn-ea"/>
              <a:cs typeface="+mn-cs"/>
            </a:rPr>
            <a:t>日の行程は、極力</a:t>
          </a:r>
          <a:r>
            <a:rPr kumimoji="1" lang="en-US" altLang="ja-JP" sz="1100" b="1">
              <a:solidFill>
                <a:srgbClr val="FF0000"/>
              </a:solidFill>
              <a:effectLst/>
              <a:latin typeface="+mn-lt"/>
              <a:ea typeface="+mn-ea"/>
              <a:cs typeface="+mn-cs"/>
            </a:rPr>
            <a:t>1</a:t>
          </a:r>
          <a:r>
            <a:rPr kumimoji="1" lang="ja-JP" altLang="ja-JP" sz="1100" b="1">
              <a:solidFill>
                <a:srgbClr val="FF0000"/>
              </a:solidFill>
              <a:effectLst/>
              <a:latin typeface="+mn-lt"/>
              <a:ea typeface="+mn-ea"/>
              <a:cs typeface="+mn-cs"/>
            </a:rPr>
            <a:t>行</a:t>
          </a:r>
          <a:r>
            <a:rPr kumimoji="1" lang="ja-JP" altLang="ja-JP" sz="1100" b="1">
              <a:effectLst/>
              <a:latin typeface="+mn-lt"/>
              <a:ea typeface="+mn-ea"/>
              <a:cs typeface="+mn-cs"/>
            </a:rPr>
            <a:t>に入力してください。</a:t>
          </a:r>
          <a:endParaRPr lang="ja-JP" altLang="ja-JP">
            <a:effectLst/>
          </a:endParaRPr>
        </a:p>
        <a:p>
          <a:r>
            <a:rPr kumimoji="1" lang="ja-JP" altLang="ja-JP" sz="1100" b="1">
              <a:effectLst/>
              <a:latin typeface="+mn-lt"/>
              <a:ea typeface="+mn-ea"/>
              <a:cs typeface="+mn-cs"/>
            </a:rPr>
            <a:t>　　複数行になる場合は、</a:t>
          </a:r>
          <a:r>
            <a:rPr kumimoji="1" lang="ja-JP" altLang="ja-JP" sz="1100" b="1" u="sng">
              <a:solidFill>
                <a:srgbClr val="FF0000"/>
              </a:solidFill>
              <a:effectLst/>
              <a:latin typeface="+mn-lt"/>
              <a:ea typeface="+mn-ea"/>
              <a:cs typeface="+mn-cs"/>
            </a:rPr>
            <a:t>日当や宿泊がダブらないよう</a:t>
          </a:r>
          <a:r>
            <a:rPr kumimoji="1" lang="ja-JP" altLang="ja-JP" sz="1100" b="1">
              <a:effectLst/>
              <a:latin typeface="+mn-lt"/>
              <a:ea typeface="+mn-ea"/>
              <a:cs typeface="+mn-cs"/>
            </a:rPr>
            <a:t>注意してください。</a:t>
          </a:r>
          <a:endParaRPr kumimoji="1" lang="en-US" altLang="ja-JP" sz="1100" b="1">
            <a:effectLst/>
            <a:latin typeface="+mn-lt"/>
            <a:ea typeface="+mn-ea"/>
            <a:cs typeface="+mn-cs"/>
          </a:endParaRPr>
        </a:p>
        <a:p>
          <a:endParaRPr lang="ja-JP" altLang="ja-JP">
            <a:effectLst/>
          </a:endParaRPr>
        </a:p>
        <a:p>
          <a:r>
            <a:rPr kumimoji="1" lang="ja-JP" altLang="ja-JP" sz="1100" b="1">
              <a:effectLst/>
              <a:latin typeface="+mn-lt"/>
              <a:ea typeface="+mn-ea"/>
              <a:cs typeface="+mn-cs"/>
            </a:rPr>
            <a:t>■用務　例：移動（当日出発だと学会開始時間に間に合わない）</a:t>
          </a:r>
          <a:endParaRPr lang="ja-JP" altLang="ja-JP">
            <a:effectLst/>
          </a:endParaRPr>
        </a:p>
        <a:p>
          <a:r>
            <a:rPr kumimoji="1" lang="ja-JP" altLang="ja-JP" sz="1100" b="1">
              <a:effectLst/>
              <a:latin typeface="+mn-lt"/>
              <a:ea typeface="+mn-ea"/>
              <a:cs typeface="+mn-cs"/>
            </a:rPr>
            <a:t>　　　　　　　　移動（学会の懇親会があり当日中に帰着できない）</a:t>
          </a:r>
          <a:endParaRPr lang="ja-JP" altLang="ja-JP">
            <a:effectLst/>
          </a:endParaRPr>
        </a:p>
        <a:p>
          <a:r>
            <a:rPr kumimoji="1" lang="ja-JP" altLang="ja-JP" sz="1100" b="1">
              <a:effectLst/>
              <a:latin typeface="+mn-lt"/>
              <a:ea typeface="+mn-ea"/>
              <a:cs typeface="+mn-cs"/>
            </a:rPr>
            <a:t>■出発地　</a:t>
          </a:r>
          <a:endParaRPr lang="ja-JP" altLang="ja-JP">
            <a:effectLst/>
          </a:endParaRPr>
        </a:p>
        <a:p>
          <a:r>
            <a:rPr kumimoji="1" lang="ja-JP" altLang="ja-JP" sz="1100" b="1">
              <a:effectLst/>
              <a:latin typeface="+mn-lt"/>
              <a:ea typeface="+mn-ea"/>
              <a:cs typeface="+mn-cs"/>
            </a:rPr>
            <a:t>経路中に定期区間がある場合は、</a:t>
          </a:r>
          <a:r>
            <a:rPr kumimoji="1" lang="ja-JP" altLang="ja-JP" sz="1100" b="1">
              <a:solidFill>
                <a:srgbClr val="FF0000"/>
              </a:solidFill>
              <a:effectLst/>
              <a:latin typeface="+mn-lt"/>
              <a:ea typeface="+mn-ea"/>
              <a:cs typeface="+mn-cs"/>
            </a:rPr>
            <a:t>定期区間外の駅から目的地までの運賃</a:t>
          </a:r>
          <a:r>
            <a:rPr kumimoji="1" lang="ja-JP" altLang="ja-JP" sz="1100" b="1">
              <a:effectLst/>
              <a:latin typeface="+mn-lt"/>
              <a:ea typeface="+mn-ea"/>
              <a:cs typeface="+mn-cs"/>
            </a:rPr>
            <a:t>を検索して、金額の欄に記入してください。　</a:t>
          </a:r>
          <a:endParaRPr kumimoji="1" lang="en-US" altLang="ja-JP" sz="1100" b="1">
            <a:effectLst/>
            <a:latin typeface="+mn-lt"/>
            <a:ea typeface="+mn-ea"/>
            <a:cs typeface="+mn-cs"/>
          </a:endParaRPr>
        </a:p>
        <a:p>
          <a:endParaRPr lang="ja-JP" altLang="ja-JP">
            <a:effectLst/>
          </a:endParaRPr>
        </a:p>
        <a:p>
          <a:pPr eaLnBrk="1" fontAlgn="auto" latinLnBrk="0" hangingPunct="1"/>
          <a:r>
            <a:rPr kumimoji="1" lang="ja-JP" altLang="ja-JP" sz="1100" b="1">
              <a:effectLst/>
              <a:latin typeface="+mn-lt"/>
              <a:ea typeface="+mn-ea"/>
              <a:cs typeface="+mn-cs"/>
            </a:rPr>
            <a:t>■到着地　</a:t>
          </a:r>
          <a:endParaRPr lang="ja-JP" altLang="ja-JP">
            <a:effectLst/>
          </a:endParaRPr>
        </a:p>
        <a:p>
          <a:pPr eaLnBrk="1" fontAlgn="auto" latinLnBrk="0" hangingPunct="1"/>
          <a:r>
            <a:rPr kumimoji="1" lang="ja-JP" altLang="ja-JP" sz="1100" b="1">
              <a:effectLst/>
              <a:latin typeface="+mn-lt"/>
              <a:ea typeface="+mn-ea"/>
              <a:cs typeface="+mn-cs"/>
            </a:rPr>
            <a:t>経路中に定期区間がある場合は、定期区間外の駅から帰着地までの運賃を検索して、金額の欄に記入してください。　</a:t>
          </a:r>
          <a:endParaRPr kumimoji="1" lang="en-US" altLang="ja-JP" sz="1100" b="1">
            <a:effectLst/>
            <a:latin typeface="+mn-lt"/>
            <a:ea typeface="+mn-ea"/>
            <a:cs typeface="+mn-cs"/>
          </a:endParaRPr>
        </a:p>
        <a:p>
          <a:pPr eaLnBrk="1" fontAlgn="auto" latinLnBrk="0" hangingPunct="1"/>
          <a:endParaRPr lang="ja-JP" altLang="ja-JP">
            <a:effectLst/>
          </a:endParaRPr>
        </a:p>
        <a:p>
          <a:r>
            <a:rPr kumimoji="1" lang="ja-JP" altLang="ja-JP" sz="1100" b="1">
              <a:effectLst/>
              <a:latin typeface="+mn-lt"/>
              <a:ea typeface="+mn-ea"/>
              <a:cs typeface="+mn-cs"/>
            </a:rPr>
            <a:t>■出発地→目的地→帰着地の交通費は支給できますが、</a:t>
          </a:r>
          <a:endParaRPr lang="ja-JP" altLang="ja-JP">
            <a:effectLst/>
          </a:endParaRPr>
        </a:p>
        <a:p>
          <a:r>
            <a:rPr kumimoji="1" lang="ja-JP" altLang="ja-JP" sz="1100" b="1">
              <a:effectLst/>
              <a:latin typeface="+mn-lt"/>
              <a:ea typeface="+mn-ea"/>
              <a:cs typeface="+mn-cs"/>
            </a:rPr>
            <a:t>　　</a:t>
          </a:r>
          <a:r>
            <a:rPr kumimoji="1" lang="ja-JP" altLang="ja-JP" sz="1100" b="1">
              <a:solidFill>
                <a:srgbClr val="FF0000"/>
              </a:solidFill>
              <a:effectLst/>
              <a:latin typeface="+mn-lt"/>
              <a:ea typeface="+mn-ea"/>
              <a:cs typeface="+mn-cs"/>
            </a:rPr>
            <a:t>ホテルと目的地の行き来については、日当で賄うものとしますので、</a:t>
          </a:r>
          <a:endParaRPr lang="ja-JP" altLang="ja-JP">
            <a:solidFill>
              <a:srgbClr val="FF0000"/>
            </a:solidFill>
            <a:effectLst/>
          </a:endParaRPr>
        </a:p>
        <a:p>
          <a:r>
            <a:rPr kumimoji="1" lang="ja-JP" altLang="ja-JP" sz="1100" b="1">
              <a:solidFill>
                <a:srgbClr val="FF0000"/>
              </a:solidFill>
              <a:effectLst/>
              <a:latin typeface="+mn-lt"/>
              <a:ea typeface="+mn-ea"/>
              <a:cs typeface="+mn-cs"/>
            </a:rPr>
            <a:t>　　請求できません。</a:t>
          </a:r>
          <a:endParaRPr kumimoji="1" lang="en-US" altLang="ja-JP" sz="1100" b="1">
            <a:solidFill>
              <a:srgbClr val="FF0000"/>
            </a:solidFill>
            <a:effectLst/>
            <a:latin typeface="+mn-lt"/>
            <a:ea typeface="+mn-ea"/>
            <a:cs typeface="+mn-cs"/>
          </a:endParaRPr>
        </a:p>
        <a:p>
          <a:endParaRPr lang="ja-JP" altLang="ja-JP">
            <a:effectLst/>
          </a:endParaRPr>
        </a:p>
        <a:p>
          <a:r>
            <a:rPr kumimoji="1" lang="ja-JP" altLang="ja-JP" sz="1100" b="1">
              <a:effectLst/>
              <a:latin typeface="+mn-lt"/>
              <a:ea typeface="+mn-ea"/>
              <a:cs typeface="+mn-cs"/>
            </a:rPr>
            <a:t>■金額　路線</a:t>
          </a:r>
          <a:endParaRPr lang="ja-JP" altLang="ja-JP">
            <a:effectLst/>
          </a:endParaRPr>
        </a:p>
        <a:p>
          <a:r>
            <a:rPr kumimoji="1" lang="ja-JP" altLang="ja-JP" sz="1100" b="1">
              <a:effectLst/>
              <a:latin typeface="+mn-lt"/>
              <a:ea typeface="+mn-ea"/>
              <a:cs typeface="+mn-cs"/>
            </a:rPr>
            <a:t>　　シート①、②、③に移動日の日付で路線検索したスクリーンショットを貼り付け、合計金額を転記します。経路の欄には、該当のシートナンバーを入力してください。</a:t>
          </a:r>
          <a:endParaRPr lang="ja-JP" altLang="ja-JP">
            <a:effectLst/>
          </a:endParaRPr>
        </a:p>
        <a:p>
          <a:r>
            <a:rPr kumimoji="1" lang="ja-JP" altLang="ja-JP" sz="1100" b="1">
              <a:effectLst/>
              <a:latin typeface="+mn-lt"/>
              <a:ea typeface="+mn-ea"/>
              <a:cs typeface="+mn-cs"/>
            </a:rPr>
            <a:t>　　路線検索画面はすべて印刷して提出してください。</a:t>
          </a:r>
          <a:endParaRPr kumimoji="1" lang="en-US" altLang="ja-JP" sz="1100" b="1">
            <a:effectLst/>
            <a:latin typeface="+mn-lt"/>
            <a:ea typeface="+mn-ea"/>
            <a:cs typeface="+mn-cs"/>
          </a:endParaRPr>
        </a:p>
        <a:p>
          <a:endParaRPr lang="ja-JP" altLang="ja-JP">
            <a:effectLst/>
          </a:endParaRPr>
        </a:p>
        <a:p>
          <a:r>
            <a:rPr kumimoji="1" lang="ja-JP" altLang="ja-JP" sz="1100" b="1">
              <a:effectLst/>
              <a:latin typeface="+mn-lt"/>
              <a:ea typeface="+mn-ea"/>
              <a:cs typeface="+mn-cs"/>
            </a:rPr>
            <a:t>■日当：　「有・無」</a:t>
          </a:r>
          <a:r>
            <a:rPr kumimoji="1" lang="ja-JP" altLang="ja-JP" sz="1100" b="0">
              <a:effectLst/>
              <a:latin typeface="+mn-lt"/>
              <a:ea typeface="+mn-ea"/>
              <a:cs typeface="+mn-cs"/>
            </a:rPr>
            <a:t>をプルダウンから選んでください。</a:t>
          </a:r>
          <a:endParaRPr kumimoji="1" lang="en-US" altLang="ja-JP" sz="1100" b="0">
            <a:effectLst/>
            <a:latin typeface="+mn-lt"/>
            <a:ea typeface="+mn-ea"/>
            <a:cs typeface="+mn-cs"/>
          </a:endParaRPr>
        </a:p>
        <a:p>
          <a:endParaRPr lang="ja-JP" altLang="ja-JP">
            <a:effectLst/>
          </a:endParaRPr>
        </a:p>
        <a:p>
          <a:r>
            <a:rPr kumimoji="1" lang="ja-JP" altLang="ja-JP" sz="1100" b="1">
              <a:effectLst/>
              <a:latin typeface="+mn-lt"/>
              <a:ea typeface="+mn-ea"/>
              <a:cs typeface="+mn-cs"/>
            </a:rPr>
            <a:t>■宿泊費：「なし・定額・実費」</a:t>
          </a:r>
          <a:r>
            <a:rPr kumimoji="1" lang="ja-JP" altLang="ja-JP" sz="1100" b="0">
              <a:effectLst/>
              <a:latin typeface="+mn-lt"/>
              <a:ea typeface="+mn-ea"/>
              <a:cs typeface="+mn-cs"/>
            </a:rPr>
            <a:t>をプルダウンから選んでください。</a:t>
          </a:r>
          <a:endParaRPr lang="ja-JP" altLang="ja-JP">
            <a:effectLst/>
          </a:endParaRPr>
        </a:p>
        <a:p>
          <a:r>
            <a:rPr kumimoji="1" lang="ja-JP" altLang="ja-JP" sz="1100" b="0">
              <a:effectLst/>
              <a:latin typeface="+mn-lt"/>
              <a:ea typeface="+mn-ea"/>
              <a:cs typeface="+mn-cs"/>
            </a:rPr>
            <a:t>　　　　　　　定額を選ぶと、自動的に金額が計算されます</a:t>
          </a:r>
          <a:endParaRPr lang="ja-JP" altLang="ja-JP">
            <a:effectLst/>
          </a:endParaRPr>
        </a:p>
        <a:p>
          <a:r>
            <a:rPr kumimoji="1" lang="ja-JP" altLang="ja-JP" sz="1100" b="1">
              <a:effectLst/>
              <a:latin typeface="+mn-lt"/>
              <a:ea typeface="+mn-ea"/>
              <a:cs typeface="+mn-cs"/>
            </a:rPr>
            <a:t>　　　　　　　</a:t>
          </a:r>
          <a:r>
            <a:rPr kumimoji="1" lang="ja-JP" altLang="ja-JP" sz="1100" b="1">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実費の場合のみ、</a:t>
          </a:r>
          <a:r>
            <a:rPr kumimoji="1" lang="en-US" altLang="ja-JP" sz="1100" b="1" u="sng">
              <a:solidFill>
                <a:srgbClr val="FF0000"/>
              </a:solidFill>
              <a:effectLst/>
              <a:latin typeface="+mn-lt"/>
              <a:ea typeface="+mn-ea"/>
              <a:cs typeface="+mn-cs"/>
            </a:rPr>
            <a:t>R</a:t>
          </a:r>
          <a:r>
            <a:rPr kumimoji="1" lang="ja-JP" altLang="ja-JP" sz="1100" b="1" u="sng">
              <a:solidFill>
                <a:srgbClr val="FF0000"/>
              </a:solidFill>
              <a:effectLst/>
              <a:latin typeface="+mn-lt"/>
              <a:ea typeface="+mn-ea"/>
              <a:cs typeface="+mn-cs"/>
            </a:rPr>
            <a:t>列に実費金額を入力</a:t>
          </a:r>
          <a:r>
            <a:rPr kumimoji="1" lang="ja-JP" altLang="ja-JP" sz="1100" b="1">
              <a:effectLst/>
              <a:latin typeface="+mn-lt"/>
              <a:ea typeface="+mn-ea"/>
              <a:cs typeface="+mn-cs"/>
            </a:rPr>
            <a:t>してください。</a:t>
          </a:r>
          <a:endParaRPr lang="ja-JP" altLang="ja-JP">
            <a:effectLst/>
          </a:endParaRPr>
        </a:p>
        <a:p>
          <a:r>
            <a:rPr kumimoji="1" lang="ja-JP" altLang="ja-JP" sz="1100" b="1">
              <a:effectLst/>
              <a:latin typeface="+mn-lt"/>
              <a:ea typeface="+mn-ea"/>
              <a:cs typeface="+mn-cs"/>
            </a:rPr>
            <a:t>　　　　　　　</a:t>
          </a:r>
          <a:endParaRPr lang="ja-JP" altLang="ja-JP">
            <a:effectLst/>
          </a:endParaRPr>
        </a:p>
        <a:p>
          <a:r>
            <a:rPr kumimoji="1" lang="ja-JP" altLang="ja-JP" sz="1100" b="1">
              <a:effectLst/>
              <a:latin typeface="+mn-lt"/>
              <a:ea typeface="+mn-ea"/>
              <a:cs typeface="+mn-cs"/>
            </a:rPr>
            <a:t>定額と実費を両方計上しないように注意してください。</a:t>
          </a:r>
          <a:endParaRPr kumimoji="1" lang="en-US" altLang="ja-JP" sz="1100" b="1">
            <a:effectLst/>
            <a:latin typeface="+mn-lt"/>
            <a:ea typeface="+mn-ea"/>
            <a:cs typeface="+mn-cs"/>
          </a:endParaRPr>
        </a:p>
        <a:p>
          <a:endParaRPr kumimoji="1" lang="en-US" altLang="ja-JP" sz="1100" b="1">
            <a:effectLst/>
            <a:latin typeface="+mn-lt"/>
            <a:ea typeface="+mn-ea"/>
            <a:cs typeface="+mn-cs"/>
          </a:endParaRPr>
        </a:p>
        <a:p>
          <a:r>
            <a:rPr kumimoji="1" lang="ja-JP" altLang="ja-JP" sz="1100" b="1">
              <a:effectLst/>
              <a:latin typeface="+mn-lt"/>
              <a:ea typeface="+mn-ea"/>
              <a:cs typeface="+mn-cs"/>
            </a:rPr>
            <a:t>■注意事項をよく確認して</a:t>
          </a:r>
          <a:r>
            <a:rPr kumimoji="1" lang="ja-JP" altLang="en-US" sz="1100" b="1">
              <a:effectLst/>
              <a:latin typeface="+mn-lt"/>
              <a:ea typeface="+mn-ea"/>
              <a:cs typeface="+mn-cs"/>
            </a:rPr>
            <a:t>精算</a:t>
          </a:r>
          <a:r>
            <a:rPr kumimoji="1" lang="ja-JP" altLang="ja-JP" sz="1100" b="1">
              <a:effectLst/>
              <a:latin typeface="+mn-lt"/>
              <a:ea typeface="+mn-ea"/>
              <a:cs typeface="+mn-cs"/>
            </a:rPr>
            <a:t>してください。</a:t>
          </a:r>
          <a:endParaRPr lang="ja-JP" altLang="ja-JP">
            <a:effectLst/>
          </a:endParaRPr>
        </a:p>
        <a:p>
          <a:r>
            <a:rPr kumimoji="1" lang="ja-JP" altLang="ja-JP" sz="1100" b="1">
              <a:effectLst/>
              <a:latin typeface="+mn-lt"/>
              <a:ea typeface="+mn-ea"/>
              <a:cs typeface="+mn-cs"/>
            </a:rPr>
            <a:t>　　</a:t>
          </a:r>
          <a:r>
            <a:rPr kumimoji="1" lang="ja-JP" altLang="ja-JP" sz="1100" b="1">
              <a:solidFill>
                <a:srgbClr val="FF0000"/>
              </a:solidFill>
              <a:effectLst/>
              <a:latin typeface="+mn-lt"/>
              <a:ea typeface="+mn-ea"/>
              <a:cs typeface="+mn-cs"/>
            </a:rPr>
            <a:t>特に往復割引や学割を失念</a:t>
          </a:r>
          <a:r>
            <a:rPr kumimoji="1" lang="ja-JP" altLang="ja-JP" sz="1100" b="1">
              <a:effectLst/>
              <a:latin typeface="+mn-lt"/>
              <a:ea typeface="+mn-ea"/>
              <a:cs typeface="+mn-cs"/>
            </a:rPr>
            <a:t>するケースが多いので、注意してください。</a:t>
          </a:r>
          <a:endParaRPr lang="ja-JP" altLang="ja-JP">
            <a:effectLst/>
          </a:endParaRPr>
        </a:p>
        <a:p>
          <a:endParaRPr lang="ja-JP" altLang="ja-JP">
            <a:effectLst/>
          </a:endParaRPr>
        </a:p>
        <a:p>
          <a:pPr algn="l"/>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5</xdr:row>
          <xdr:rowOff>22860</xdr:rowOff>
        </xdr:from>
        <xdr:to>
          <xdr:col>10</xdr:col>
          <xdr:colOff>327660</xdr:colOff>
          <xdr:row>5</xdr:row>
          <xdr:rowOff>251460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190500</xdr:rowOff>
        </xdr:from>
        <xdr:to>
          <xdr:col>3</xdr:col>
          <xdr:colOff>0</xdr:colOff>
          <xdr:row>13</xdr:row>
          <xdr:rowOff>289560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121920</xdr:rowOff>
        </xdr:from>
        <xdr:to>
          <xdr:col>3</xdr:col>
          <xdr:colOff>0</xdr:colOff>
          <xdr:row>11</xdr:row>
          <xdr:rowOff>99060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7620</xdr:rowOff>
        </xdr:from>
        <xdr:to>
          <xdr:col>3</xdr:col>
          <xdr:colOff>22860</xdr:colOff>
          <xdr:row>12</xdr:row>
          <xdr:rowOff>60960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twoCellAnchor>
    <xdr:from>
      <xdr:col>20</xdr:col>
      <xdr:colOff>175259</xdr:colOff>
      <xdr:row>5</xdr:row>
      <xdr:rowOff>190500</xdr:rowOff>
    </xdr:from>
    <xdr:to>
      <xdr:col>27</xdr:col>
      <xdr:colOff>668655</xdr:colOff>
      <xdr:row>16</xdr:row>
      <xdr:rowOff>114300</xdr:rowOff>
    </xdr:to>
    <xdr:sp macro="" textlink="">
      <xdr:nvSpPr>
        <xdr:cNvPr id="3" name="角丸四角形 5">
          <a:extLst>
            <a:ext uri="{FF2B5EF4-FFF2-40B4-BE49-F238E27FC236}">
              <a16:creationId xmlns:a16="http://schemas.microsoft.com/office/drawing/2014/main" id="{6A035C8F-FC5C-4105-AE1E-C48EBE8D2778}"/>
            </a:ext>
          </a:extLst>
        </xdr:cNvPr>
        <xdr:cNvSpPr/>
      </xdr:nvSpPr>
      <xdr:spPr bwMode="auto">
        <a:xfrm>
          <a:off x="9766934" y="1571625"/>
          <a:ext cx="4674871" cy="3257550"/>
        </a:xfrm>
        <a:prstGeom prst="roundRect">
          <a:avLst>
            <a:gd name="adj" fmla="val 4022"/>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b="1">
              <a:effectLst/>
              <a:latin typeface="+mn-lt"/>
              <a:ea typeface="+mn-ea"/>
              <a:cs typeface="+mn-cs"/>
            </a:rPr>
            <a:t>■出張目的　例：●●学会　発表</a:t>
          </a:r>
          <a:endParaRPr lang="ja-JP" altLang="ja-JP">
            <a:effectLst/>
          </a:endParaRPr>
        </a:p>
        <a:p>
          <a:r>
            <a:rPr kumimoji="1" lang="ja-JP" altLang="ja-JP" sz="1100" b="1">
              <a:effectLst/>
              <a:latin typeface="+mn-lt"/>
              <a:ea typeface="+mn-ea"/>
              <a:cs typeface="+mn-cs"/>
            </a:rPr>
            <a:t>　　　　　　　　　　</a:t>
          </a:r>
          <a:r>
            <a:rPr kumimoji="1" lang="ja-JP" altLang="ja-JP" sz="1100" b="1" baseline="0">
              <a:effectLst/>
              <a:latin typeface="+mn-lt"/>
              <a:ea typeface="+mn-ea"/>
              <a:cs typeface="+mn-cs"/>
            </a:rPr>
            <a:t>  ●●学会　情報収集</a:t>
          </a:r>
          <a:endParaRPr lang="ja-JP" altLang="ja-JP">
            <a:effectLst/>
          </a:endParaRPr>
        </a:p>
        <a:p>
          <a:r>
            <a:rPr kumimoji="1" lang="en-US" altLang="ja-JP" sz="1100" b="1" baseline="0">
              <a:effectLst/>
              <a:latin typeface="+mn-lt"/>
              <a:ea typeface="+mn-ea"/>
              <a:cs typeface="+mn-cs"/>
            </a:rPr>
            <a:t>                                </a:t>
          </a:r>
          <a:r>
            <a:rPr kumimoji="1" lang="ja-JP" altLang="ja-JP" sz="1100" b="1" baseline="0">
              <a:effectLst/>
              <a:latin typeface="+mn-lt"/>
              <a:ea typeface="+mn-ea"/>
              <a:cs typeface="+mn-cs"/>
            </a:rPr>
            <a:t>●●大学●●教授と研究打合せ</a:t>
          </a:r>
          <a:endParaRPr kumimoji="1" lang="en-US" altLang="ja-JP" sz="1100" b="1" baseline="0">
            <a:effectLst/>
            <a:latin typeface="+mn-lt"/>
            <a:ea typeface="+mn-ea"/>
            <a:cs typeface="+mn-cs"/>
          </a:endParaRPr>
        </a:p>
        <a:p>
          <a:endParaRPr lang="ja-JP" altLang="ja-JP">
            <a:effectLst/>
          </a:endParaRPr>
        </a:p>
        <a:p>
          <a:r>
            <a:rPr kumimoji="1" lang="ja-JP" altLang="ja-JP" sz="1100" b="1">
              <a:effectLst/>
              <a:latin typeface="+mn-lt"/>
              <a:ea typeface="+mn-ea"/>
              <a:cs typeface="+mn-cs"/>
            </a:rPr>
            <a:t>■出張先　①●●大学　複数用務がある場合②③に記入してください。</a:t>
          </a:r>
          <a:endParaRPr lang="ja-JP" altLang="ja-JP">
            <a:effectLst/>
          </a:endParaRPr>
        </a:p>
        <a:p>
          <a:r>
            <a:rPr kumimoji="1" lang="ja-JP" altLang="ja-JP" sz="1100" b="1">
              <a:effectLst/>
              <a:latin typeface="+mn-lt"/>
              <a:ea typeface="+mn-ea"/>
              <a:cs typeface="+mn-cs"/>
            </a:rPr>
            <a:t>　　　　　　　それ以降の用務がある場合は、続きを備考欄に記入してください。</a:t>
          </a:r>
          <a:endParaRPr kumimoji="1" lang="en-US" altLang="ja-JP" sz="1100" b="1">
            <a:effectLst/>
            <a:latin typeface="+mn-lt"/>
            <a:ea typeface="+mn-ea"/>
            <a:cs typeface="+mn-cs"/>
          </a:endParaRPr>
        </a:p>
        <a:p>
          <a:endParaRPr lang="ja-JP" altLang="ja-JP">
            <a:effectLst/>
          </a:endParaRPr>
        </a:p>
        <a:p>
          <a:r>
            <a:rPr kumimoji="1" lang="ja-JP" altLang="ja-JP" sz="1100" b="1">
              <a:effectLst/>
              <a:latin typeface="+mn-lt"/>
              <a:ea typeface="+mn-ea"/>
              <a:cs typeface="+mn-cs"/>
            </a:rPr>
            <a:t>■通勤手当を申請している方は、定期区間を記入してください。</a:t>
          </a:r>
          <a:endParaRPr lang="ja-JP" altLang="ja-JP">
            <a:effectLst/>
          </a:endParaRPr>
        </a:p>
        <a:p>
          <a:r>
            <a:rPr kumimoji="1" lang="ja-JP" altLang="ja-JP" sz="1100" b="1">
              <a:effectLst/>
              <a:latin typeface="+mn-lt"/>
              <a:ea typeface="+mn-ea"/>
              <a:cs typeface="+mn-cs"/>
            </a:rPr>
            <a:t>　　（最も安価な経路が定期区間となります）</a:t>
          </a:r>
          <a:endParaRPr lang="ja-JP" altLang="ja-JP">
            <a:effectLst/>
          </a:endParaRPr>
        </a:p>
        <a:p>
          <a:r>
            <a:rPr kumimoji="1" lang="ja-JP" altLang="ja-JP" sz="1100" b="1">
              <a:effectLst/>
              <a:latin typeface="+mn-lt"/>
              <a:ea typeface="+mn-ea"/>
              <a:cs typeface="+mn-cs"/>
            </a:rPr>
            <a:t>■バス代を申請している場合は、記入してください。</a:t>
          </a:r>
          <a:endParaRPr lang="ja-JP" altLang="ja-JP">
            <a:effectLst/>
          </a:endParaRPr>
        </a:p>
        <a:p>
          <a:r>
            <a:rPr kumimoji="1" lang="ja-JP" altLang="ja-JP" sz="1100" b="1">
              <a:effectLst/>
              <a:latin typeface="+mn-lt"/>
              <a:ea typeface="+mn-ea"/>
              <a:cs typeface="+mn-cs"/>
            </a:rPr>
            <a:t>　　</a:t>
          </a:r>
          <a:endParaRPr lang="ja-JP" altLang="ja-JP">
            <a:effectLst/>
          </a:endParaRPr>
        </a:p>
        <a:p>
          <a:r>
            <a:rPr kumimoji="1" lang="ja-JP" altLang="ja-JP" sz="1100" b="1">
              <a:effectLst/>
              <a:latin typeface="+mn-lt"/>
              <a:ea typeface="+mn-ea"/>
              <a:cs typeface="+mn-cs"/>
            </a:rPr>
            <a:t>■前泊・後泊がある場合は、☑して、理由を記入してください。</a:t>
          </a:r>
          <a:endParaRPr kumimoji="1" lang="en-US" altLang="ja-JP" sz="1100" b="1">
            <a:effectLst/>
            <a:latin typeface="+mn-lt"/>
            <a:ea typeface="+mn-ea"/>
            <a:cs typeface="+mn-cs"/>
          </a:endParaRPr>
        </a:p>
        <a:p>
          <a:endParaRPr lang="ja-JP" altLang="ja-JP">
            <a:effectLst/>
          </a:endParaRPr>
        </a:p>
        <a:p>
          <a:r>
            <a:rPr kumimoji="1" lang="ja-JP" altLang="ja-JP" sz="1100" b="1">
              <a:effectLst/>
              <a:latin typeface="+mn-lt"/>
              <a:ea typeface="+mn-ea"/>
              <a:cs typeface="+mn-cs"/>
            </a:rPr>
            <a:t>■備考欄には、特記事項がある場合に記入してください。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60960</xdr:colOff>
          <xdr:row>32</xdr:row>
          <xdr:rowOff>22860</xdr:rowOff>
        </xdr:from>
        <xdr:to>
          <xdr:col>9</xdr:col>
          <xdr:colOff>60960</xdr:colOff>
          <xdr:row>32</xdr:row>
          <xdr:rowOff>289560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切符購入（ＩＣカードなし）チェックがない場合IC料金で支給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30480</xdr:rowOff>
        </xdr:from>
        <xdr:to>
          <xdr:col>3</xdr:col>
          <xdr:colOff>60960</xdr:colOff>
          <xdr:row>14</xdr:row>
          <xdr:rowOff>289560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190500</xdr:rowOff>
        </xdr:from>
        <xdr:to>
          <xdr:col>3</xdr:col>
          <xdr:colOff>22860</xdr:colOff>
          <xdr:row>15</xdr:row>
          <xdr:rowOff>38100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13</xdr:row>
          <xdr:rowOff>91440</xdr:rowOff>
        </xdr:from>
        <xdr:to>
          <xdr:col>3</xdr:col>
          <xdr:colOff>22860</xdr:colOff>
          <xdr:row>14</xdr:row>
          <xdr:rowOff>60960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twoCellAnchor>
    <xdr:from>
      <xdr:col>20</xdr:col>
      <xdr:colOff>180975</xdr:colOff>
      <xdr:row>0</xdr:row>
      <xdr:rowOff>179070</xdr:rowOff>
    </xdr:from>
    <xdr:to>
      <xdr:col>27</xdr:col>
      <xdr:colOff>643890</xdr:colOff>
      <xdr:row>5</xdr:row>
      <xdr:rowOff>36195</xdr:rowOff>
    </xdr:to>
    <xdr:sp macro="" textlink="">
      <xdr:nvSpPr>
        <xdr:cNvPr id="4" name="角丸四角形 5">
          <a:extLst>
            <a:ext uri="{FF2B5EF4-FFF2-40B4-BE49-F238E27FC236}">
              <a16:creationId xmlns:a16="http://schemas.microsoft.com/office/drawing/2014/main" id="{821D194C-C0D6-46C6-B414-5A800EAA2311}"/>
            </a:ext>
          </a:extLst>
        </xdr:cNvPr>
        <xdr:cNvSpPr/>
      </xdr:nvSpPr>
      <xdr:spPr bwMode="auto">
        <a:xfrm>
          <a:off x="9772650" y="179070"/>
          <a:ext cx="4644390" cy="1238250"/>
        </a:xfrm>
        <a:prstGeom prst="roundRect">
          <a:avLst>
            <a:gd name="adj" fmla="val 5242"/>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b="1">
              <a:effectLst/>
              <a:latin typeface="+mn-lt"/>
              <a:ea typeface="+mn-ea"/>
              <a:cs typeface="+mn-cs"/>
            </a:rPr>
            <a:t>■出張が決まったら、専任教員の方は、</a:t>
          </a:r>
          <a:r>
            <a:rPr kumimoji="1" lang="en-US" altLang="ja-JP" sz="1100" b="1">
              <a:effectLst/>
              <a:latin typeface="+mn-lt"/>
              <a:ea typeface="+mn-ea"/>
              <a:cs typeface="+mn-cs"/>
            </a:rPr>
            <a:t>Forms</a:t>
          </a:r>
          <a:r>
            <a:rPr kumimoji="1" lang="ja-JP" altLang="ja-JP" sz="1100" b="1">
              <a:effectLst/>
              <a:latin typeface="+mn-lt"/>
              <a:ea typeface="+mn-ea"/>
              <a:cs typeface="+mn-cs"/>
            </a:rPr>
            <a:t>で出張の申請を行ってください。</a:t>
          </a:r>
          <a:endParaRPr lang="ja-JP" altLang="ja-JP">
            <a:effectLst/>
          </a:endParaRPr>
        </a:p>
        <a:p>
          <a:r>
            <a:rPr kumimoji="1" lang="ja-JP" altLang="ja-JP" sz="1100" b="1">
              <a:effectLst/>
              <a:latin typeface="+mn-lt"/>
              <a:ea typeface="+mn-ea"/>
              <a:cs typeface="+mn-cs"/>
            </a:rPr>
            <a:t>　　専任教員以外の方の出張の流れは従来通りです。</a:t>
          </a:r>
          <a:endParaRPr kumimoji="1" lang="en-US" altLang="ja-JP" sz="1100" b="1">
            <a:effectLst/>
            <a:latin typeface="+mn-lt"/>
            <a:ea typeface="+mn-ea"/>
            <a:cs typeface="+mn-cs"/>
          </a:endParaRPr>
        </a:p>
        <a:p>
          <a:endParaRPr lang="ja-JP" altLang="ja-JP">
            <a:effectLst/>
          </a:endParaRPr>
        </a:p>
        <a:p>
          <a:r>
            <a:rPr kumimoji="1" lang="ja-JP" altLang="ja-JP" sz="1100" b="1">
              <a:effectLst/>
              <a:latin typeface="+mn-lt"/>
              <a:ea typeface="+mn-ea"/>
              <a:cs typeface="+mn-cs"/>
            </a:rPr>
            <a:t>■出発地と帰着地は、所属と自宅のいずれかを選んでください。</a:t>
          </a:r>
          <a:endParaRPr kumimoji="1" lang="en-US" altLang="ja-JP" sz="1100" b="1">
            <a:effectLst/>
            <a:latin typeface="+mn-lt"/>
            <a:ea typeface="+mn-ea"/>
            <a:cs typeface="+mn-cs"/>
          </a:endParaRPr>
        </a:p>
        <a:p>
          <a:endParaRPr lang="ja-JP" altLang="ja-JP">
            <a:effectLst/>
          </a:endParaRPr>
        </a:p>
        <a:p>
          <a:r>
            <a:rPr kumimoji="1" lang="ja-JP" altLang="ja-JP" sz="1100" b="1">
              <a:effectLst/>
              <a:latin typeface="+mn-lt"/>
              <a:ea typeface="+mn-ea"/>
              <a:cs typeface="+mn-cs"/>
            </a:rPr>
            <a:t>■支出する研究費名をプルダウンより選んでください。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12</xdr:col>
          <xdr:colOff>38100</xdr:colOff>
          <xdr:row>4</xdr:row>
          <xdr:rowOff>30480</xdr:rowOff>
        </xdr:from>
        <xdr:to>
          <xdr:col>13</xdr:col>
          <xdr:colOff>137160</xdr:colOff>
          <xdr:row>4</xdr:row>
          <xdr:rowOff>266700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167640</xdr:colOff>
          <xdr:row>4</xdr:row>
          <xdr:rowOff>7620</xdr:rowOff>
        </xdr:from>
        <xdr:to>
          <xdr:col>14</xdr:col>
          <xdr:colOff>289560</xdr:colOff>
          <xdr:row>4</xdr:row>
          <xdr:rowOff>251460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xdr:row>
          <xdr:rowOff>30480</xdr:rowOff>
        </xdr:from>
        <xdr:to>
          <xdr:col>17</xdr:col>
          <xdr:colOff>137160</xdr:colOff>
          <xdr:row>4</xdr:row>
          <xdr:rowOff>266700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xdr:row>
          <xdr:rowOff>30480</xdr:rowOff>
        </xdr:from>
        <xdr:to>
          <xdr:col>18</xdr:col>
          <xdr:colOff>175260</xdr:colOff>
          <xdr:row>5</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190500</xdr:colOff>
      <xdr:row>17</xdr:row>
      <xdr:rowOff>104774</xdr:rowOff>
    </xdr:from>
    <xdr:to>
      <xdr:col>27</xdr:col>
      <xdr:colOff>571500</xdr:colOff>
      <xdr:row>39</xdr:row>
      <xdr:rowOff>85724</xdr:rowOff>
    </xdr:to>
    <xdr:sp macro="" textlink="">
      <xdr:nvSpPr>
        <xdr:cNvPr id="2" name="角丸四角形 5">
          <a:extLst>
            <a:ext uri="{FF2B5EF4-FFF2-40B4-BE49-F238E27FC236}">
              <a16:creationId xmlns:a16="http://schemas.microsoft.com/office/drawing/2014/main" id="{15C4BD2B-1889-45E6-8C26-4C18134E9260}"/>
            </a:ext>
          </a:extLst>
        </xdr:cNvPr>
        <xdr:cNvSpPr/>
      </xdr:nvSpPr>
      <xdr:spPr bwMode="auto">
        <a:xfrm>
          <a:off x="9782175" y="5095874"/>
          <a:ext cx="4562475" cy="6029325"/>
        </a:xfrm>
        <a:prstGeom prst="roundRect">
          <a:avLst>
            <a:gd name="adj" fmla="val 210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a:t>
          </a:r>
          <a:r>
            <a:rPr kumimoji="1" lang="en-US" altLang="ja-JP" sz="1100" b="1">
              <a:solidFill>
                <a:srgbClr val="FF0000"/>
              </a:solidFill>
            </a:rPr>
            <a:t>1</a:t>
          </a:r>
          <a:r>
            <a:rPr kumimoji="1" lang="ja-JP" altLang="en-US" sz="1100" b="1">
              <a:solidFill>
                <a:srgbClr val="FF0000"/>
              </a:solidFill>
            </a:rPr>
            <a:t>日の行程は、極力</a:t>
          </a:r>
          <a:r>
            <a:rPr kumimoji="1" lang="en-US" altLang="ja-JP" sz="1100" b="1">
              <a:solidFill>
                <a:srgbClr val="FF0000"/>
              </a:solidFill>
            </a:rPr>
            <a:t>1</a:t>
          </a:r>
          <a:r>
            <a:rPr kumimoji="1" lang="ja-JP" altLang="en-US" sz="1100" b="1">
              <a:solidFill>
                <a:srgbClr val="FF0000"/>
              </a:solidFill>
            </a:rPr>
            <a:t>行</a:t>
          </a:r>
          <a:r>
            <a:rPr kumimoji="1" lang="ja-JP" altLang="en-US" sz="1100" b="1"/>
            <a:t>に入力してください。</a:t>
          </a:r>
          <a:endParaRPr kumimoji="1" lang="en-US" altLang="ja-JP" sz="1100" b="1"/>
        </a:p>
        <a:p>
          <a:pPr algn="l"/>
          <a:r>
            <a:rPr kumimoji="1" lang="ja-JP" altLang="en-US" sz="1100" b="1"/>
            <a:t>　　複数行になる場合は、</a:t>
          </a:r>
          <a:r>
            <a:rPr kumimoji="1" lang="ja-JP" altLang="en-US" sz="1100" b="1" u="sng">
              <a:solidFill>
                <a:srgbClr val="FF0000"/>
              </a:solidFill>
            </a:rPr>
            <a:t>日当や宿泊がダブらないよう</a:t>
          </a:r>
          <a:r>
            <a:rPr kumimoji="1" lang="ja-JP" altLang="en-US" sz="1100" b="1"/>
            <a:t>注意してください。</a:t>
          </a:r>
          <a:endParaRPr kumimoji="1" lang="en-US" altLang="ja-JP" sz="1100" b="1"/>
        </a:p>
        <a:p>
          <a:pPr algn="l"/>
          <a:endParaRPr kumimoji="1" lang="en-US" altLang="ja-JP" sz="1100" b="1"/>
        </a:p>
        <a:p>
          <a:pPr algn="l"/>
          <a:r>
            <a:rPr kumimoji="1" lang="ja-JP" altLang="en-US" sz="1100" b="1"/>
            <a:t>■用務　例：移動（当日出発だと学会開始時間に間に合わない）</a:t>
          </a:r>
          <a:endParaRPr kumimoji="1" lang="en-US" altLang="ja-JP" sz="1100" b="1"/>
        </a:p>
        <a:p>
          <a:pPr algn="l"/>
          <a:r>
            <a:rPr kumimoji="1" lang="ja-JP" altLang="en-US" sz="1100" b="1"/>
            <a:t>　　　　　　　　移動（学会の懇親会があり当日中に帰着できない）</a:t>
          </a:r>
          <a:endParaRPr kumimoji="1" lang="en-US" altLang="ja-JP" sz="1100" b="1"/>
        </a:p>
        <a:p>
          <a:pPr algn="l"/>
          <a:endParaRPr kumimoji="1" lang="en-US" altLang="ja-JP" sz="1100" b="1"/>
        </a:p>
        <a:p>
          <a:pPr algn="l"/>
          <a:r>
            <a:rPr kumimoji="1" lang="ja-JP" altLang="en-US" sz="1100" b="1"/>
            <a:t>■出発地　</a:t>
          </a:r>
          <a:endParaRPr kumimoji="1" lang="en-US" altLang="ja-JP" sz="1100" b="1"/>
        </a:p>
        <a:p>
          <a:pPr algn="l"/>
          <a:r>
            <a:rPr kumimoji="1" lang="ja-JP" altLang="en-US" sz="1100" b="1"/>
            <a:t>経路中に定期区間がある場合は、</a:t>
          </a:r>
          <a:r>
            <a:rPr kumimoji="1" lang="ja-JP" altLang="en-US" sz="1100" b="1">
              <a:solidFill>
                <a:srgbClr val="FF0000"/>
              </a:solidFill>
            </a:rPr>
            <a:t>定期区間外の駅から目的地までの運賃</a:t>
          </a:r>
          <a:r>
            <a:rPr kumimoji="1" lang="ja-JP" altLang="en-US" sz="1100" b="1"/>
            <a:t>を検索して、金額の欄に記入してください。　</a:t>
          </a:r>
          <a:endParaRPr kumimoji="1" lang="en-US" altLang="ja-JP" sz="1100" b="1"/>
        </a:p>
        <a:p>
          <a:pPr algn="l"/>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a:t>
          </a:r>
          <a:r>
            <a:rPr kumimoji="1" lang="ja-JP" altLang="en-US" sz="1100" b="1">
              <a:effectLst/>
              <a:latin typeface="+mn-lt"/>
              <a:ea typeface="+mn-ea"/>
              <a:cs typeface="+mn-cs"/>
            </a:rPr>
            <a:t>到着</a:t>
          </a:r>
          <a:r>
            <a:rPr kumimoji="1" lang="ja-JP" altLang="ja-JP" sz="1100" b="1">
              <a:effectLst/>
              <a:latin typeface="+mn-lt"/>
              <a:ea typeface="+mn-ea"/>
              <a:cs typeface="+mn-cs"/>
            </a:rPr>
            <a:t>地　</a:t>
          </a:r>
          <a:endParaRPr kumimoji="1" lang="en-US" altLang="ja-JP" sz="1100" b="1">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経路中に定期区間がある場合は、定期区間外の駅から</a:t>
          </a:r>
          <a:r>
            <a:rPr kumimoji="1" lang="ja-JP" altLang="en-US" sz="1100" b="1">
              <a:effectLst/>
              <a:latin typeface="+mn-lt"/>
              <a:ea typeface="+mn-ea"/>
              <a:cs typeface="+mn-cs"/>
            </a:rPr>
            <a:t>帰着</a:t>
          </a:r>
          <a:r>
            <a:rPr kumimoji="1" lang="ja-JP" altLang="ja-JP" sz="1100" b="1">
              <a:effectLst/>
              <a:latin typeface="+mn-lt"/>
              <a:ea typeface="+mn-ea"/>
              <a:cs typeface="+mn-cs"/>
            </a:rPr>
            <a:t>地までの運賃を検索して、金額の欄に記入してください。　</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ja-JP" altLang="en-US" sz="1100" b="1"/>
            <a:t>■出発地→目的地→帰着地の交通費は支給できますが、</a:t>
          </a:r>
          <a:endParaRPr kumimoji="1" lang="en-US" altLang="ja-JP" sz="1100" b="1"/>
        </a:p>
        <a:p>
          <a:pPr algn="l"/>
          <a:r>
            <a:rPr kumimoji="1" lang="ja-JP" altLang="en-US" sz="1100" b="1"/>
            <a:t>　　</a:t>
          </a:r>
          <a:r>
            <a:rPr kumimoji="1" lang="ja-JP" altLang="en-US" sz="1100" b="1">
              <a:solidFill>
                <a:srgbClr val="FF0000"/>
              </a:solidFill>
            </a:rPr>
            <a:t>ホテルと目的地の行き来については、日当で賄うものとしますので、</a:t>
          </a:r>
          <a:endParaRPr kumimoji="1" lang="en-US" altLang="ja-JP" sz="1100" b="1">
            <a:solidFill>
              <a:srgbClr val="FF0000"/>
            </a:solidFill>
          </a:endParaRPr>
        </a:p>
        <a:p>
          <a:pPr algn="l"/>
          <a:r>
            <a:rPr kumimoji="1" lang="ja-JP" altLang="en-US" sz="1100" b="1">
              <a:solidFill>
                <a:srgbClr val="FF0000"/>
              </a:solidFill>
            </a:rPr>
            <a:t>　　請求できません。</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ysClr val="windowText" lastClr="000000"/>
              </a:solidFill>
            </a:rPr>
            <a:t>■金額　路線</a:t>
          </a:r>
          <a:endParaRPr kumimoji="1" lang="en-US" altLang="ja-JP" sz="1100" b="1">
            <a:solidFill>
              <a:sysClr val="windowText" lastClr="000000"/>
            </a:solidFill>
          </a:endParaRPr>
        </a:p>
        <a:p>
          <a:pPr algn="l"/>
          <a:r>
            <a:rPr kumimoji="1" lang="ja-JP" altLang="en-US" sz="1100" b="1">
              <a:solidFill>
                <a:sysClr val="windowText" lastClr="000000"/>
              </a:solidFill>
            </a:rPr>
            <a:t>　　シート①、②、③に移動日の日付で路線検索したスクリーンショットを貼り付け、合計金額を転記します。経路の欄には、該当のシートナンバーを入力してください。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路線検索画面はすべて印刷して提出してください。</a:t>
          </a:r>
          <a:endParaRPr kumimoji="1" lang="en-US" altLang="ja-JP" sz="1100" b="1">
            <a:solidFill>
              <a:sysClr val="windowText" lastClr="000000"/>
            </a:solidFill>
          </a:endParaRPr>
        </a:p>
        <a:p>
          <a:pPr algn="l"/>
          <a:endParaRPr kumimoji="1" lang="en-US" altLang="ja-JP" sz="1100" b="1"/>
        </a:p>
        <a:p>
          <a:r>
            <a:rPr kumimoji="1" lang="ja-JP" altLang="ja-JP" sz="1100" b="1">
              <a:effectLst/>
              <a:latin typeface="+mn-lt"/>
              <a:ea typeface="+mn-ea"/>
              <a:cs typeface="+mn-cs"/>
            </a:rPr>
            <a:t>■日当：　「有・無」</a:t>
          </a:r>
          <a:r>
            <a:rPr kumimoji="1" lang="ja-JP" altLang="ja-JP" sz="1100" b="0">
              <a:effectLst/>
              <a:latin typeface="+mn-lt"/>
              <a:ea typeface="+mn-ea"/>
              <a:cs typeface="+mn-cs"/>
            </a:rPr>
            <a:t>をプルダウンから選んでください。</a:t>
          </a:r>
          <a:endParaRPr lang="ja-JP" altLang="ja-JP">
            <a:effectLst/>
          </a:endParaRPr>
        </a:p>
        <a:p>
          <a:r>
            <a:rPr kumimoji="1" lang="ja-JP" altLang="ja-JP" sz="1100" b="1">
              <a:effectLst/>
              <a:latin typeface="+mn-lt"/>
              <a:ea typeface="+mn-ea"/>
              <a:cs typeface="+mn-cs"/>
            </a:rPr>
            <a:t>■宿泊費：「なし・定額・実費」</a:t>
          </a:r>
          <a:r>
            <a:rPr kumimoji="1" lang="ja-JP" altLang="ja-JP" sz="1100" b="0">
              <a:effectLst/>
              <a:latin typeface="+mn-lt"/>
              <a:ea typeface="+mn-ea"/>
              <a:cs typeface="+mn-cs"/>
            </a:rPr>
            <a:t>をプルダウンから選んでください。</a:t>
          </a:r>
          <a:endParaRPr lang="ja-JP" altLang="ja-JP">
            <a:effectLst/>
          </a:endParaRPr>
        </a:p>
        <a:p>
          <a:r>
            <a:rPr kumimoji="1" lang="ja-JP" altLang="ja-JP" sz="1100" b="0">
              <a:effectLst/>
              <a:latin typeface="+mn-lt"/>
              <a:ea typeface="+mn-ea"/>
              <a:cs typeface="+mn-cs"/>
            </a:rPr>
            <a:t>　　　　　　　定額を選ぶと、自動的に金額が計算されます</a:t>
          </a:r>
          <a:endParaRPr lang="ja-JP" altLang="ja-JP">
            <a:effectLst/>
          </a:endParaRPr>
        </a:p>
        <a:p>
          <a:r>
            <a:rPr kumimoji="1" lang="ja-JP" altLang="ja-JP" sz="1100" b="1">
              <a:effectLst/>
              <a:latin typeface="+mn-lt"/>
              <a:ea typeface="+mn-ea"/>
              <a:cs typeface="+mn-cs"/>
            </a:rPr>
            <a:t>　　　　　　　</a:t>
          </a:r>
          <a:r>
            <a:rPr kumimoji="1" lang="ja-JP" altLang="ja-JP" sz="1100" b="1">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実費の場合のみ、</a:t>
          </a:r>
          <a:r>
            <a:rPr kumimoji="1" lang="en-US" altLang="ja-JP" sz="1100" b="1" u="sng">
              <a:solidFill>
                <a:srgbClr val="FF0000"/>
              </a:solidFill>
              <a:effectLst/>
              <a:latin typeface="+mn-lt"/>
              <a:ea typeface="+mn-ea"/>
              <a:cs typeface="+mn-cs"/>
            </a:rPr>
            <a:t>R</a:t>
          </a:r>
          <a:r>
            <a:rPr kumimoji="1" lang="ja-JP" altLang="ja-JP" sz="1100" b="1" u="sng">
              <a:solidFill>
                <a:srgbClr val="FF0000"/>
              </a:solidFill>
              <a:effectLst/>
              <a:latin typeface="+mn-lt"/>
              <a:ea typeface="+mn-ea"/>
              <a:cs typeface="+mn-cs"/>
            </a:rPr>
            <a:t>列に実費金額を入力</a:t>
          </a:r>
          <a:r>
            <a:rPr kumimoji="1" lang="ja-JP" altLang="ja-JP" sz="1100" b="1">
              <a:effectLst/>
              <a:latin typeface="+mn-lt"/>
              <a:ea typeface="+mn-ea"/>
              <a:cs typeface="+mn-cs"/>
            </a:rPr>
            <a:t>してください。</a:t>
          </a:r>
          <a:endParaRPr lang="ja-JP" altLang="ja-JP">
            <a:effectLst/>
          </a:endParaRPr>
        </a:p>
        <a:p>
          <a:r>
            <a:rPr kumimoji="1" lang="ja-JP" altLang="ja-JP" sz="1100" b="1">
              <a:effectLst/>
              <a:latin typeface="+mn-lt"/>
              <a:ea typeface="+mn-ea"/>
              <a:cs typeface="+mn-cs"/>
            </a:rPr>
            <a:t>　　　　　　　</a:t>
          </a:r>
          <a:endParaRPr lang="ja-JP" altLang="ja-JP">
            <a:effectLst/>
          </a:endParaRPr>
        </a:p>
        <a:p>
          <a:r>
            <a:rPr kumimoji="1" lang="ja-JP" altLang="en-US" sz="1100" b="1">
              <a:effectLst/>
              <a:latin typeface="+mn-lt"/>
              <a:ea typeface="+mn-ea"/>
              <a:cs typeface="+mn-cs"/>
            </a:rPr>
            <a:t>　　</a:t>
          </a:r>
          <a:r>
            <a:rPr kumimoji="1" lang="ja-JP" altLang="ja-JP" sz="1100" b="1">
              <a:effectLst/>
              <a:latin typeface="+mn-lt"/>
              <a:ea typeface="+mn-ea"/>
              <a:cs typeface="+mn-cs"/>
            </a:rPr>
            <a:t>定額と実費を両方計上しないように注意してください。</a:t>
          </a:r>
          <a:endParaRPr kumimoji="1" lang="en-US" altLang="ja-JP" sz="1100" b="1">
            <a:effectLst/>
            <a:latin typeface="+mn-lt"/>
            <a:ea typeface="+mn-ea"/>
            <a:cs typeface="+mn-cs"/>
          </a:endParaRPr>
        </a:p>
        <a:p>
          <a:endParaRPr kumimoji="1" lang="en-US" altLang="ja-JP" sz="1100" b="1">
            <a:effectLst/>
            <a:latin typeface="+mn-lt"/>
            <a:ea typeface="+mn-ea"/>
            <a:cs typeface="+mn-cs"/>
          </a:endParaRPr>
        </a:p>
        <a:p>
          <a:r>
            <a:rPr kumimoji="1" lang="ja-JP" altLang="en-US" sz="1100" b="1">
              <a:effectLst/>
              <a:latin typeface="+mn-lt"/>
              <a:ea typeface="+mn-ea"/>
              <a:cs typeface="+mn-cs"/>
            </a:rPr>
            <a:t>■注意事項をよく確認して精算してください。</a:t>
          </a:r>
          <a:endParaRPr kumimoji="1" lang="en-US" altLang="ja-JP" sz="1100" b="1">
            <a:effectLst/>
            <a:latin typeface="+mn-lt"/>
            <a:ea typeface="+mn-ea"/>
            <a:cs typeface="+mn-cs"/>
          </a:endParaRPr>
        </a:p>
        <a:p>
          <a:r>
            <a:rPr kumimoji="1" lang="ja-JP" altLang="en-US" sz="1100" b="1">
              <a:effectLst/>
              <a:latin typeface="+mn-lt"/>
              <a:ea typeface="+mn-ea"/>
              <a:cs typeface="+mn-cs"/>
            </a:rPr>
            <a:t>　　</a:t>
          </a:r>
          <a:r>
            <a:rPr kumimoji="1" lang="ja-JP" altLang="en-US" sz="1100" b="1">
              <a:solidFill>
                <a:srgbClr val="FF0000"/>
              </a:solidFill>
              <a:effectLst/>
              <a:latin typeface="+mn-lt"/>
              <a:ea typeface="+mn-ea"/>
              <a:cs typeface="+mn-cs"/>
            </a:rPr>
            <a:t>特に往復割引や学割を失念する</a:t>
          </a:r>
          <a:r>
            <a:rPr kumimoji="1" lang="ja-JP" altLang="en-US" sz="1100" b="1">
              <a:effectLst/>
              <a:latin typeface="+mn-lt"/>
              <a:ea typeface="+mn-ea"/>
              <a:cs typeface="+mn-cs"/>
            </a:rPr>
            <a:t>ケースが多いので、注意してください。</a:t>
          </a:r>
          <a:endParaRPr lang="ja-JP" altLang="ja-JP">
            <a:effectLst/>
          </a:endParaRPr>
        </a:p>
        <a:p>
          <a:pPr algn="l"/>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5</xdr:row>
          <xdr:rowOff>22860</xdr:rowOff>
        </xdr:from>
        <xdr:to>
          <xdr:col>10</xdr:col>
          <xdr:colOff>312420</xdr:colOff>
          <xdr:row>5</xdr:row>
          <xdr:rowOff>251460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190500</xdr:rowOff>
        </xdr:from>
        <xdr:to>
          <xdr:col>2</xdr:col>
          <xdr:colOff>464820</xdr:colOff>
          <xdr:row>14</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121920</xdr:rowOff>
        </xdr:from>
        <xdr:to>
          <xdr:col>2</xdr:col>
          <xdr:colOff>464820</xdr:colOff>
          <xdr:row>11</xdr:row>
          <xdr:rowOff>99060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7620</xdr:rowOff>
        </xdr:from>
        <xdr:to>
          <xdr:col>3</xdr:col>
          <xdr:colOff>15240</xdr:colOff>
          <xdr:row>12</xdr:row>
          <xdr:rowOff>45720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twoCellAnchor>
    <xdr:from>
      <xdr:col>20</xdr:col>
      <xdr:colOff>179069</xdr:colOff>
      <xdr:row>5</xdr:row>
      <xdr:rowOff>232408</xdr:rowOff>
    </xdr:from>
    <xdr:to>
      <xdr:col>27</xdr:col>
      <xdr:colOff>672465</xdr:colOff>
      <xdr:row>16</xdr:row>
      <xdr:rowOff>106680</xdr:rowOff>
    </xdr:to>
    <xdr:sp macro="" textlink="">
      <xdr:nvSpPr>
        <xdr:cNvPr id="3" name="角丸四角形 5">
          <a:extLst>
            <a:ext uri="{FF2B5EF4-FFF2-40B4-BE49-F238E27FC236}">
              <a16:creationId xmlns:a16="http://schemas.microsoft.com/office/drawing/2014/main" id="{E69CFD84-A5DB-483F-B026-ABA042E0CC3F}"/>
            </a:ext>
          </a:extLst>
        </xdr:cNvPr>
        <xdr:cNvSpPr/>
      </xdr:nvSpPr>
      <xdr:spPr bwMode="auto">
        <a:xfrm>
          <a:off x="9770744" y="1613533"/>
          <a:ext cx="4674871" cy="3208022"/>
        </a:xfrm>
        <a:prstGeom prst="roundRect">
          <a:avLst>
            <a:gd name="adj" fmla="val 225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endParaRPr kumimoji="1" lang="en-US" altLang="ja-JP" sz="1100" b="1"/>
        </a:p>
        <a:p>
          <a:pPr algn="l"/>
          <a:r>
            <a:rPr kumimoji="1" lang="ja-JP" altLang="en-US" sz="1100" b="1"/>
            <a:t>■出張目的　例：●●学会　発表</a:t>
          </a:r>
          <a:endParaRPr kumimoji="1" lang="en-US" altLang="ja-JP" sz="1100" b="1"/>
        </a:p>
        <a:p>
          <a:pPr algn="l"/>
          <a:r>
            <a:rPr kumimoji="1" lang="ja-JP" altLang="en-US" sz="1100" b="1"/>
            <a:t>　　　　　　　　　　</a:t>
          </a:r>
          <a:r>
            <a:rPr kumimoji="1" lang="ja-JP" altLang="en-US" sz="1100" b="1" baseline="0"/>
            <a:t>  ●●学会　情報収集</a:t>
          </a:r>
          <a:endParaRPr kumimoji="1" lang="en-US" altLang="ja-JP" sz="1100" b="1" baseline="0"/>
        </a:p>
        <a:p>
          <a:pPr algn="l"/>
          <a:r>
            <a:rPr kumimoji="1" lang="en-US" altLang="ja-JP" sz="1100" b="1" baseline="0"/>
            <a:t>                                </a:t>
          </a:r>
          <a:r>
            <a:rPr kumimoji="1" lang="ja-JP" altLang="en-US" sz="1100" b="1" baseline="0"/>
            <a:t>●●大学●●教授と研究打合せ</a:t>
          </a:r>
          <a:endParaRPr kumimoji="1" lang="en-US" altLang="ja-JP" sz="1100" b="1"/>
        </a:p>
        <a:p>
          <a:pPr algn="l"/>
          <a:endParaRPr kumimoji="1" lang="en-US" altLang="ja-JP" sz="1100" b="1"/>
        </a:p>
        <a:p>
          <a:pPr algn="l"/>
          <a:r>
            <a:rPr kumimoji="1" lang="ja-JP" altLang="en-US" sz="1100" b="1"/>
            <a:t>■出張先　①●●大学　複数用務がある場合②③に記入してください。</a:t>
          </a:r>
          <a:endParaRPr kumimoji="1" lang="en-US" altLang="ja-JP" sz="1100" b="1"/>
        </a:p>
        <a:p>
          <a:pPr algn="l"/>
          <a:r>
            <a:rPr kumimoji="1" lang="ja-JP" altLang="en-US" sz="1100" b="1"/>
            <a:t>　　　　　　　それ以降の用務がある場合は、続きを備考欄に記入してください。</a:t>
          </a:r>
          <a:endParaRPr kumimoji="1" lang="en-US" altLang="ja-JP" sz="1100" b="1"/>
        </a:p>
        <a:p>
          <a:pPr algn="l"/>
          <a:endParaRPr kumimoji="1" lang="en-US" altLang="ja-JP" sz="1100" b="1"/>
        </a:p>
        <a:p>
          <a:r>
            <a:rPr kumimoji="1" lang="ja-JP" altLang="ja-JP" sz="1100" b="1">
              <a:effectLst/>
              <a:latin typeface="+mn-lt"/>
              <a:ea typeface="+mn-ea"/>
              <a:cs typeface="+mn-cs"/>
            </a:rPr>
            <a:t>■通勤手当を申請している方は、定期区間を記入してください。</a:t>
          </a:r>
          <a:endParaRPr lang="ja-JP" altLang="ja-JP">
            <a:effectLst/>
          </a:endParaRPr>
        </a:p>
        <a:p>
          <a:r>
            <a:rPr kumimoji="1" lang="ja-JP" altLang="ja-JP" sz="1100" b="1">
              <a:effectLst/>
              <a:latin typeface="+mn-lt"/>
              <a:ea typeface="+mn-ea"/>
              <a:cs typeface="+mn-cs"/>
            </a:rPr>
            <a:t>　　（最も安価な経路が定期区間となります）</a:t>
          </a:r>
          <a:endParaRPr kumimoji="1" lang="en-US" altLang="ja-JP" sz="1100" b="1">
            <a:effectLst/>
            <a:latin typeface="+mn-lt"/>
            <a:ea typeface="+mn-ea"/>
            <a:cs typeface="+mn-cs"/>
          </a:endParaRPr>
        </a:p>
        <a:p>
          <a:r>
            <a:rPr kumimoji="1" lang="ja-JP" altLang="ja-JP" sz="1100" b="1">
              <a:effectLst/>
              <a:latin typeface="+mn-lt"/>
              <a:ea typeface="+mn-ea"/>
              <a:cs typeface="+mn-cs"/>
            </a:rPr>
            <a:t>■バス代を申請している場合は、記入してください。</a:t>
          </a:r>
          <a:endParaRPr lang="ja-JP" altLang="ja-JP">
            <a:effectLst/>
          </a:endParaRPr>
        </a:p>
        <a:p>
          <a:endParaRPr kumimoji="1" lang="en-US" altLang="ja-JP" sz="1100" b="1">
            <a:effectLst/>
            <a:latin typeface="+mn-lt"/>
            <a:ea typeface="+mn-ea"/>
            <a:cs typeface="+mn-cs"/>
          </a:endParaRPr>
        </a:p>
        <a:p>
          <a:endParaRPr kumimoji="1" lang="en-US" altLang="ja-JP" sz="1100" b="1">
            <a:effectLst/>
            <a:latin typeface="+mn-lt"/>
            <a:ea typeface="+mn-ea"/>
            <a:cs typeface="+mn-cs"/>
          </a:endParaRPr>
        </a:p>
        <a:p>
          <a:r>
            <a:rPr kumimoji="1" lang="ja-JP" altLang="en-US" sz="1100" b="1">
              <a:effectLst/>
              <a:latin typeface="+mn-lt"/>
              <a:ea typeface="+mn-ea"/>
              <a:cs typeface="+mn-cs"/>
            </a:rPr>
            <a:t>■前泊・後泊がある場合は、☑して、理由を記入してください。</a:t>
          </a:r>
          <a:endParaRPr kumimoji="1" lang="en-US" altLang="ja-JP" sz="1100" b="1">
            <a:effectLst/>
            <a:latin typeface="+mn-lt"/>
            <a:ea typeface="+mn-ea"/>
            <a:cs typeface="+mn-cs"/>
          </a:endParaRPr>
        </a:p>
        <a:p>
          <a:endParaRPr kumimoji="1" lang="en-US" altLang="ja-JP" sz="1100" b="1">
            <a:effectLst/>
            <a:latin typeface="+mn-lt"/>
            <a:ea typeface="+mn-ea"/>
            <a:cs typeface="+mn-cs"/>
          </a:endParaRPr>
        </a:p>
        <a:p>
          <a:r>
            <a:rPr kumimoji="1" lang="ja-JP" altLang="en-US" sz="1100" b="1">
              <a:effectLst/>
              <a:latin typeface="+mn-lt"/>
              <a:ea typeface="+mn-ea"/>
              <a:cs typeface="+mn-cs"/>
            </a:rPr>
            <a:t>■備考欄には、特記事項がある場合に記入してください。</a:t>
          </a:r>
          <a:endParaRPr lang="ja-JP" altLang="ja-JP">
            <a:effectLst/>
          </a:endParaRPr>
        </a:p>
        <a:p>
          <a:pPr algn="l"/>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3</xdr:col>
          <xdr:colOff>60960</xdr:colOff>
          <xdr:row>32</xdr:row>
          <xdr:rowOff>22860</xdr:rowOff>
        </xdr:from>
        <xdr:to>
          <xdr:col>9</xdr:col>
          <xdr:colOff>60960</xdr:colOff>
          <xdr:row>32</xdr:row>
          <xdr:rowOff>297180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切符購入（ＩＣカードなし）チェックがない場合IC料金で支給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30480</xdr:rowOff>
        </xdr:from>
        <xdr:to>
          <xdr:col>3</xdr:col>
          <xdr:colOff>45720</xdr:colOff>
          <xdr:row>14</xdr:row>
          <xdr:rowOff>281940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190500</xdr:rowOff>
        </xdr:from>
        <xdr:to>
          <xdr:col>3</xdr:col>
          <xdr:colOff>22860</xdr:colOff>
          <xdr:row>15</xdr:row>
          <xdr:rowOff>38100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13</xdr:row>
          <xdr:rowOff>91440</xdr:rowOff>
        </xdr:from>
        <xdr:to>
          <xdr:col>3</xdr:col>
          <xdr:colOff>22860</xdr:colOff>
          <xdr:row>14</xdr:row>
          <xdr:rowOff>60960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twoCellAnchor>
    <xdr:from>
      <xdr:col>20</xdr:col>
      <xdr:colOff>173355</xdr:colOff>
      <xdr:row>0</xdr:row>
      <xdr:rowOff>144780</xdr:rowOff>
    </xdr:from>
    <xdr:to>
      <xdr:col>27</xdr:col>
      <xdr:colOff>634365</xdr:colOff>
      <xdr:row>5</xdr:row>
      <xdr:rowOff>1905</xdr:rowOff>
    </xdr:to>
    <xdr:sp macro="" textlink="">
      <xdr:nvSpPr>
        <xdr:cNvPr id="5" name="角丸四角形 5">
          <a:extLst>
            <a:ext uri="{FF2B5EF4-FFF2-40B4-BE49-F238E27FC236}">
              <a16:creationId xmlns:a16="http://schemas.microsoft.com/office/drawing/2014/main" id="{A9B5AEB9-9684-4429-9A76-4CD9073A5897}"/>
            </a:ext>
          </a:extLst>
        </xdr:cNvPr>
        <xdr:cNvSpPr/>
      </xdr:nvSpPr>
      <xdr:spPr bwMode="auto">
        <a:xfrm>
          <a:off x="9765030" y="144780"/>
          <a:ext cx="4642485" cy="1238250"/>
        </a:xfrm>
        <a:prstGeom prst="roundRect">
          <a:avLst>
            <a:gd name="adj" fmla="val 5242"/>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■出張が決まったら、専任教員の方は、</a:t>
          </a:r>
          <a:r>
            <a:rPr kumimoji="1" lang="en-US" altLang="ja-JP" sz="1100" b="1"/>
            <a:t>Forms</a:t>
          </a:r>
          <a:r>
            <a:rPr kumimoji="1" lang="ja-JP" altLang="en-US" sz="1100" b="1"/>
            <a:t>で出張の申請を行ってください。</a:t>
          </a:r>
          <a:endParaRPr kumimoji="1" lang="en-US" altLang="ja-JP" sz="1100" b="1"/>
        </a:p>
        <a:p>
          <a:pPr algn="l"/>
          <a:r>
            <a:rPr kumimoji="1" lang="ja-JP" altLang="en-US" sz="1100" b="1"/>
            <a:t>　　専任教員以外の方の出張の流れは従来通りです。</a:t>
          </a:r>
          <a:endParaRPr kumimoji="1" lang="en-US" altLang="ja-JP" sz="1100" b="1"/>
        </a:p>
        <a:p>
          <a:pPr algn="l"/>
          <a:endParaRPr kumimoji="1" lang="en-US" altLang="ja-JP" sz="1100" b="1"/>
        </a:p>
        <a:p>
          <a:r>
            <a:rPr kumimoji="1" lang="ja-JP" altLang="en-US" sz="1100" b="1"/>
            <a:t>■</a:t>
          </a:r>
          <a:r>
            <a:rPr kumimoji="1" lang="ja-JP" altLang="ja-JP" sz="1100" b="1">
              <a:effectLst/>
              <a:latin typeface="+mn-lt"/>
              <a:ea typeface="+mn-ea"/>
              <a:cs typeface="+mn-cs"/>
            </a:rPr>
            <a:t>出発地と帰着地は、所属と自宅のいずれかを選んでください。</a:t>
          </a:r>
          <a:endParaRPr lang="ja-JP" altLang="ja-JP">
            <a:effectLst/>
          </a:endParaRPr>
        </a:p>
        <a:p>
          <a:pPr algn="l"/>
          <a:endParaRPr kumimoji="1" lang="en-US" altLang="ja-JP" sz="1100" b="1"/>
        </a:p>
        <a:p>
          <a:pPr algn="l"/>
          <a:r>
            <a:rPr kumimoji="1" lang="ja-JP" altLang="en-US" sz="1100" b="1"/>
            <a:t>■支出する研究費名をプルダウンより選んでください。</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12</xdr:col>
          <xdr:colOff>38100</xdr:colOff>
          <xdr:row>4</xdr:row>
          <xdr:rowOff>30480</xdr:rowOff>
        </xdr:from>
        <xdr:to>
          <xdr:col>13</xdr:col>
          <xdr:colOff>144780</xdr:colOff>
          <xdr:row>4</xdr:row>
          <xdr:rowOff>266700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167640</xdr:colOff>
          <xdr:row>4</xdr:row>
          <xdr:rowOff>7620</xdr:rowOff>
        </xdr:from>
        <xdr:to>
          <xdr:col>14</xdr:col>
          <xdr:colOff>281940</xdr:colOff>
          <xdr:row>4</xdr:row>
          <xdr:rowOff>259080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xdr:row>
          <xdr:rowOff>30480</xdr:rowOff>
        </xdr:from>
        <xdr:to>
          <xdr:col>17</xdr:col>
          <xdr:colOff>137160</xdr:colOff>
          <xdr:row>4</xdr:row>
          <xdr:rowOff>266700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xdr:row>
          <xdr:rowOff>30480</xdr:rowOff>
        </xdr:from>
        <xdr:to>
          <xdr:col>18</xdr:col>
          <xdr:colOff>182880</xdr:colOff>
          <xdr:row>4</xdr:row>
          <xdr:rowOff>274320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211455</xdr:colOff>
      <xdr:row>11</xdr:row>
      <xdr:rowOff>135255</xdr:rowOff>
    </xdr:from>
    <xdr:to>
      <xdr:col>15</xdr:col>
      <xdr:colOff>436246</xdr:colOff>
      <xdr:row>19</xdr:row>
      <xdr:rowOff>150495</xdr:rowOff>
    </xdr:to>
    <xdr:sp macro="" textlink="">
      <xdr:nvSpPr>
        <xdr:cNvPr id="4" name="角丸四角形 5">
          <a:extLst>
            <a:ext uri="{FF2B5EF4-FFF2-40B4-BE49-F238E27FC236}">
              <a16:creationId xmlns:a16="http://schemas.microsoft.com/office/drawing/2014/main" id="{B782B228-0496-4B31-A5E7-D4989DF061E4}"/>
            </a:ext>
          </a:extLst>
        </xdr:cNvPr>
        <xdr:cNvSpPr/>
      </xdr:nvSpPr>
      <xdr:spPr bwMode="auto">
        <a:xfrm>
          <a:off x="6221730" y="2125980"/>
          <a:ext cx="6825616" cy="146304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出発日の日付で路線検索し、スクリーンショットを貼り付けてください。</a:t>
          </a:r>
          <a:endParaRPr kumimoji="1" lang="en-US" altLang="ja-JP" sz="1100" b="1"/>
        </a:p>
        <a:p>
          <a:pPr algn="l"/>
          <a:endParaRPr kumimoji="1" lang="en-US" altLang="ja-JP" sz="1100" b="1"/>
        </a:p>
        <a:p>
          <a:pPr algn="l"/>
          <a:r>
            <a:rPr kumimoji="1" lang="ja-JP" altLang="en-US" sz="1100" b="1"/>
            <a:t>◆スクリーンショットの取り方</a:t>
          </a:r>
          <a:endParaRPr kumimoji="1" lang="en-US" altLang="ja-JP" sz="1100" b="1"/>
        </a:p>
        <a:p>
          <a:pPr algn="l"/>
          <a:endParaRPr kumimoji="1" lang="en-US" altLang="ja-JP" sz="1100" b="1"/>
        </a:p>
      </xdr:txBody>
    </xdr:sp>
    <xdr:clientData/>
  </xdr:twoCellAnchor>
  <xdr:twoCellAnchor editAs="oneCell">
    <xdr:from>
      <xdr:col>6</xdr:col>
      <xdr:colOff>230505</xdr:colOff>
      <xdr:row>16</xdr:row>
      <xdr:rowOff>140970</xdr:rowOff>
    </xdr:from>
    <xdr:to>
      <xdr:col>15</xdr:col>
      <xdr:colOff>345742</xdr:colOff>
      <xdr:row>19</xdr:row>
      <xdr:rowOff>59119</xdr:rowOff>
    </xdr:to>
    <xdr:pic>
      <xdr:nvPicPr>
        <xdr:cNvPr id="7" name="図 6">
          <a:extLst>
            <a:ext uri="{FF2B5EF4-FFF2-40B4-BE49-F238E27FC236}">
              <a16:creationId xmlns:a16="http://schemas.microsoft.com/office/drawing/2014/main" id="{89FA2655-77DF-0912-EAA7-08165089391A}"/>
            </a:ext>
          </a:extLst>
        </xdr:cNvPr>
        <xdr:cNvPicPr>
          <a:picLocks noChangeAspect="1"/>
        </xdr:cNvPicPr>
      </xdr:nvPicPr>
      <xdr:blipFill>
        <a:blip xmlns:r="http://schemas.openxmlformats.org/officeDocument/2006/relationships" r:embed="rId1"/>
        <a:stretch>
          <a:fillRect/>
        </a:stretch>
      </xdr:blipFill>
      <xdr:spPr>
        <a:xfrm>
          <a:off x="6240780" y="3036570"/>
          <a:ext cx="6716062" cy="461074"/>
        </a:xfrm>
        <a:prstGeom prst="rect">
          <a:avLst/>
        </a:prstGeom>
      </xdr:spPr>
    </xdr:pic>
    <xdr:clientData/>
  </xdr:twoCellAnchor>
  <xdr:twoCellAnchor>
    <xdr:from>
      <xdr:col>0</xdr:col>
      <xdr:colOff>247651</xdr:colOff>
      <xdr:row>9</xdr:row>
      <xdr:rowOff>91441</xdr:rowOff>
    </xdr:from>
    <xdr:to>
      <xdr:col>5</xdr:col>
      <xdr:colOff>20956</xdr:colOff>
      <xdr:row>12</xdr:row>
      <xdr:rowOff>87631</xdr:rowOff>
    </xdr:to>
    <xdr:sp macro="" textlink="">
      <xdr:nvSpPr>
        <xdr:cNvPr id="3" name="角丸四角形 5">
          <a:extLst>
            <a:ext uri="{FF2B5EF4-FFF2-40B4-BE49-F238E27FC236}">
              <a16:creationId xmlns:a16="http://schemas.microsoft.com/office/drawing/2014/main" id="{E11FAFE3-FEA2-42F8-A4C5-049117EE6D70}"/>
            </a:ext>
          </a:extLst>
        </xdr:cNvPr>
        <xdr:cNvSpPr/>
      </xdr:nvSpPr>
      <xdr:spPr bwMode="auto">
        <a:xfrm>
          <a:off x="247651" y="1720216"/>
          <a:ext cx="5050155" cy="539115"/>
        </a:xfrm>
        <a:prstGeom prst="roundRect">
          <a:avLst/>
        </a:prstGeom>
        <a:solidFill>
          <a:schemeClr val="accent2">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ここに、スクリーンショットを貼り付けて、</a:t>
          </a:r>
          <a:r>
            <a:rPr kumimoji="1" lang="ja-JP" altLang="en-US" sz="1100" b="1">
              <a:solidFill>
                <a:srgbClr val="FF0000"/>
              </a:solidFill>
            </a:rPr>
            <a:t>印刷して</a:t>
          </a:r>
          <a:r>
            <a:rPr kumimoji="1" lang="ja-JP" altLang="en-US" sz="1100" b="1"/>
            <a:t>ください。</a:t>
          </a:r>
          <a:br>
            <a:rPr kumimoji="1" lang="en-US" altLang="ja-JP" sz="1100" b="1"/>
          </a:br>
          <a:r>
            <a:rPr kumimoji="1" lang="ja-JP" altLang="en-US" sz="1100" b="1"/>
            <a:t>　　　　　　　　　（</a:t>
          </a:r>
          <a:r>
            <a:rPr kumimoji="1" lang="en-US" altLang="ja-JP" sz="1100" b="1"/>
            <a:t>※</a:t>
          </a:r>
          <a:r>
            <a:rPr kumimoji="1" lang="ja-JP" altLang="en-US" sz="1100" b="1"/>
            <a:t>　</a:t>
          </a:r>
          <a:r>
            <a:rPr kumimoji="1" lang="ja-JP" altLang="en-US" sz="1100" b="1">
              <a:solidFill>
                <a:srgbClr val="FF0000"/>
              </a:solidFill>
            </a:rPr>
            <a:t>日付</a:t>
          </a:r>
          <a:r>
            <a:rPr kumimoji="1" lang="ja-JP" altLang="en-US" sz="1100" b="1">
              <a:solidFill>
                <a:sysClr val="windowText" lastClr="000000"/>
              </a:solidFill>
            </a:rPr>
            <a:t>が入っているかどうか確認してください。）</a:t>
          </a:r>
          <a:endParaRPr kumimoji="1" lang="en-US" altLang="ja-JP" sz="1100" b="1">
            <a:solidFill>
              <a:sysClr val="windowText" lastClr="000000"/>
            </a:solidFill>
          </a:endParaRPr>
        </a:p>
      </xdr:txBody>
    </xdr:sp>
    <xdr:clientData/>
  </xdr:twoCellAnchor>
  <xdr:twoCellAnchor editAs="oneCell">
    <xdr:from>
      <xdr:col>0</xdr:col>
      <xdr:colOff>17145</xdr:colOff>
      <xdr:row>13</xdr:row>
      <xdr:rowOff>95250</xdr:rowOff>
    </xdr:from>
    <xdr:to>
      <xdr:col>5</xdr:col>
      <xdr:colOff>1230630</xdr:colOff>
      <xdr:row>42</xdr:row>
      <xdr:rowOff>135700</xdr:rowOff>
    </xdr:to>
    <xdr:pic>
      <xdr:nvPicPr>
        <xdr:cNvPr id="2" name="図 1">
          <a:extLst>
            <a:ext uri="{FF2B5EF4-FFF2-40B4-BE49-F238E27FC236}">
              <a16:creationId xmlns:a16="http://schemas.microsoft.com/office/drawing/2014/main" id="{445743C8-8ED7-1AC0-E5DF-759531BCE99F}"/>
            </a:ext>
          </a:extLst>
        </xdr:cNvPr>
        <xdr:cNvPicPr>
          <a:picLocks noChangeAspect="1"/>
        </xdr:cNvPicPr>
      </xdr:nvPicPr>
      <xdr:blipFill>
        <a:blip xmlns:r="http://schemas.openxmlformats.org/officeDocument/2006/relationships" r:embed="rId2"/>
        <a:stretch>
          <a:fillRect/>
        </a:stretch>
      </xdr:blipFill>
      <xdr:spPr>
        <a:xfrm>
          <a:off x="17145" y="2447925"/>
          <a:ext cx="6488430" cy="5284915"/>
        </a:xfrm>
        <a:prstGeom prst="rect">
          <a:avLst/>
        </a:prstGeom>
        <a:ln>
          <a:solidFill>
            <a:schemeClr val="tx1"/>
          </a:solidFill>
        </a:ln>
      </xdr:spPr>
    </xdr:pic>
    <xdr:clientData/>
  </xdr:twoCellAnchor>
  <xdr:twoCellAnchor>
    <xdr:from>
      <xdr:col>2</xdr:col>
      <xdr:colOff>2030731</xdr:colOff>
      <xdr:row>12</xdr:row>
      <xdr:rowOff>97156</xdr:rowOff>
    </xdr:from>
    <xdr:to>
      <xdr:col>3</xdr:col>
      <xdr:colOff>163831</xdr:colOff>
      <xdr:row>13</xdr:row>
      <xdr:rowOff>150496</xdr:rowOff>
    </xdr:to>
    <xdr:cxnSp macro="">
      <xdr:nvCxnSpPr>
        <xdr:cNvPr id="5" name="直線矢印コネクタ 4">
          <a:extLst>
            <a:ext uri="{FF2B5EF4-FFF2-40B4-BE49-F238E27FC236}">
              <a16:creationId xmlns:a16="http://schemas.microsoft.com/office/drawing/2014/main" id="{13EB2A4C-9E07-407E-A496-42B457A3F886}"/>
            </a:ext>
          </a:extLst>
        </xdr:cNvPr>
        <xdr:cNvCxnSpPr/>
      </xdr:nvCxnSpPr>
      <xdr:spPr>
        <a:xfrm flipH="1">
          <a:off x="3493771" y="2291716"/>
          <a:ext cx="480060" cy="23622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281940</xdr:colOff>
      <xdr:row>10</xdr:row>
      <xdr:rowOff>163830</xdr:rowOff>
    </xdr:from>
    <xdr:to>
      <xdr:col>15</xdr:col>
      <xdr:colOff>516256</xdr:colOff>
      <xdr:row>19</xdr:row>
      <xdr:rowOff>0</xdr:rowOff>
    </xdr:to>
    <xdr:sp macro="" textlink="">
      <xdr:nvSpPr>
        <xdr:cNvPr id="2" name="角丸四角形 5">
          <a:extLst>
            <a:ext uri="{FF2B5EF4-FFF2-40B4-BE49-F238E27FC236}">
              <a16:creationId xmlns:a16="http://schemas.microsoft.com/office/drawing/2014/main" id="{D1A546EC-B9C2-4DC9-AEF1-041B75CCA967}"/>
            </a:ext>
          </a:extLst>
        </xdr:cNvPr>
        <xdr:cNvSpPr/>
      </xdr:nvSpPr>
      <xdr:spPr bwMode="auto">
        <a:xfrm>
          <a:off x="6296025" y="1977390"/>
          <a:ext cx="6827521" cy="146113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帰着日の日付で路線検索し、スクリーンショットを貼り付けてください。</a:t>
          </a:r>
          <a:endParaRPr kumimoji="1" lang="en-US" altLang="ja-JP" sz="1100" b="1"/>
        </a:p>
        <a:p>
          <a:pPr algn="l"/>
          <a:endParaRPr kumimoji="1" lang="en-US" altLang="ja-JP" sz="1100" b="1"/>
        </a:p>
        <a:p>
          <a:pPr algn="l"/>
          <a:r>
            <a:rPr kumimoji="1" lang="ja-JP" altLang="en-US" sz="1100" b="1"/>
            <a:t>特急券は乗車日によって金額がかわりますので、往路と復路が同じ経路でも、必ず検索画面を添付してください。</a:t>
          </a:r>
          <a:endParaRPr kumimoji="1" lang="en-US" altLang="ja-JP" sz="1100" b="1"/>
        </a:p>
        <a:p>
          <a:pPr algn="l"/>
          <a:endParaRPr kumimoji="1" lang="en-US" altLang="ja-JP" sz="1100" b="1"/>
        </a:p>
        <a:p>
          <a:pPr algn="l"/>
          <a:endParaRPr kumimoji="1" lang="en-US" altLang="ja-JP" sz="1100" b="1"/>
        </a:p>
      </xdr:txBody>
    </xdr:sp>
    <xdr:clientData/>
  </xdr:twoCellAnchor>
  <xdr:twoCellAnchor editAs="oneCell">
    <xdr:from>
      <xdr:col>0</xdr:col>
      <xdr:colOff>0</xdr:colOff>
      <xdr:row>14</xdr:row>
      <xdr:rowOff>81915</xdr:rowOff>
    </xdr:from>
    <xdr:to>
      <xdr:col>5</xdr:col>
      <xdr:colOff>1311774</xdr:colOff>
      <xdr:row>25</xdr:row>
      <xdr:rowOff>68580</xdr:rowOff>
    </xdr:to>
    <xdr:pic>
      <xdr:nvPicPr>
        <xdr:cNvPr id="3" name="図 2">
          <a:extLst>
            <a:ext uri="{FF2B5EF4-FFF2-40B4-BE49-F238E27FC236}">
              <a16:creationId xmlns:a16="http://schemas.microsoft.com/office/drawing/2014/main" id="{1CA80834-FC31-606C-1E3F-FE8E108BD2D8}"/>
            </a:ext>
          </a:extLst>
        </xdr:cNvPr>
        <xdr:cNvPicPr>
          <a:picLocks noChangeAspect="1"/>
        </xdr:cNvPicPr>
      </xdr:nvPicPr>
      <xdr:blipFill>
        <a:blip xmlns:r="http://schemas.openxmlformats.org/officeDocument/2006/relationships" r:embed="rId1"/>
        <a:stretch>
          <a:fillRect/>
        </a:stretch>
      </xdr:blipFill>
      <xdr:spPr>
        <a:xfrm>
          <a:off x="0" y="2615565"/>
          <a:ext cx="6588624" cy="1977390"/>
        </a:xfrm>
        <a:prstGeom prst="rect">
          <a:avLst/>
        </a:prstGeom>
        <a:ln w="9525">
          <a:solidFill>
            <a:sysClr val="windowText" lastClr="000000"/>
          </a:solidFill>
        </a:ln>
      </xdr:spPr>
    </xdr:pic>
    <xdr:clientData/>
  </xdr:twoCellAnchor>
  <xdr:twoCellAnchor editAs="oneCell">
    <xdr:from>
      <xdr:col>6</xdr:col>
      <xdr:colOff>367665</xdr:colOff>
      <xdr:row>15</xdr:row>
      <xdr:rowOff>179070</xdr:rowOff>
    </xdr:from>
    <xdr:to>
      <xdr:col>15</xdr:col>
      <xdr:colOff>482902</xdr:colOff>
      <xdr:row>18</xdr:row>
      <xdr:rowOff>104839</xdr:rowOff>
    </xdr:to>
    <xdr:pic>
      <xdr:nvPicPr>
        <xdr:cNvPr id="5" name="図 4">
          <a:extLst>
            <a:ext uri="{FF2B5EF4-FFF2-40B4-BE49-F238E27FC236}">
              <a16:creationId xmlns:a16="http://schemas.microsoft.com/office/drawing/2014/main" id="{20348E43-CB6E-41B7-A318-69C52E37DA51}"/>
            </a:ext>
          </a:extLst>
        </xdr:cNvPr>
        <xdr:cNvPicPr>
          <a:picLocks noChangeAspect="1"/>
        </xdr:cNvPicPr>
      </xdr:nvPicPr>
      <xdr:blipFill>
        <a:blip xmlns:r="http://schemas.openxmlformats.org/officeDocument/2006/relationships" r:embed="rId2"/>
        <a:stretch>
          <a:fillRect/>
        </a:stretch>
      </xdr:blipFill>
      <xdr:spPr>
        <a:xfrm>
          <a:off x="6978015" y="2893695"/>
          <a:ext cx="6716062" cy="468694"/>
        </a:xfrm>
        <a:prstGeom prst="rect">
          <a:avLst/>
        </a:prstGeom>
      </xdr:spPr>
    </xdr:pic>
    <xdr:clientData/>
  </xdr:twoCellAnchor>
  <xdr:twoCellAnchor>
    <xdr:from>
      <xdr:col>0</xdr:col>
      <xdr:colOff>213360</xdr:colOff>
      <xdr:row>9</xdr:row>
      <xdr:rowOff>91440</xdr:rowOff>
    </xdr:from>
    <xdr:to>
      <xdr:col>4</xdr:col>
      <xdr:colOff>718185</xdr:colOff>
      <xdr:row>12</xdr:row>
      <xdr:rowOff>87630</xdr:rowOff>
    </xdr:to>
    <xdr:sp macro="" textlink="">
      <xdr:nvSpPr>
        <xdr:cNvPr id="7" name="角丸四角形 5">
          <a:extLst>
            <a:ext uri="{FF2B5EF4-FFF2-40B4-BE49-F238E27FC236}">
              <a16:creationId xmlns:a16="http://schemas.microsoft.com/office/drawing/2014/main" id="{A60EB37D-13AA-472E-808F-413C5A75F2FE}"/>
            </a:ext>
          </a:extLst>
        </xdr:cNvPr>
        <xdr:cNvSpPr/>
      </xdr:nvSpPr>
      <xdr:spPr bwMode="auto">
        <a:xfrm>
          <a:off x="213360" y="1737360"/>
          <a:ext cx="5046345" cy="544830"/>
        </a:xfrm>
        <a:prstGeom prst="roundRect">
          <a:avLst/>
        </a:prstGeom>
        <a:solidFill>
          <a:schemeClr val="accent2">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ここに、スクリーンショットを貼り付けて、</a:t>
          </a:r>
          <a:r>
            <a:rPr kumimoji="1" lang="ja-JP" altLang="en-US" sz="1100" b="1">
              <a:solidFill>
                <a:srgbClr val="FF0000"/>
              </a:solidFill>
            </a:rPr>
            <a:t>印刷して</a:t>
          </a:r>
          <a:r>
            <a:rPr kumimoji="1" lang="ja-JP" altLang="en-US" sz="1100" b="1"/>
            <a:t>ください。</a:t>
          </a:r>
          <a:br>
            <a:rPr kumimoji="1" lang="en-US" altLang="ja-JP" sz="1100" b="1"/>
          </a:br>
          <a:r>
            <a:rPr kumimoji="1" lang="ja-JP" altLang="en-US" sz="1100" b="1"/>
            <a:t>　　　　　　　　　（</a:t>
          </a:r>
          <a:r>
            <a:rPr kumimoji="1" lang="en-US" altLang="ja-JP" sz="1100" b="1"/>
            <a:t>※</a:t>
          </a:r>
          <a:r>
            <a:rPr kumimoji="1" lang="ja-JP" altLang="en-US" sz="1100" b="1"/>
            <a:t>　</a:t>
          </a:r>
          <a:r>
            <a:rPr kumimoji="1" lang="ja-JP" altLang="en-US" sz="1100" b="1">
              <a:solidFill>
                <a:srgbClr val="FF0000"/>
              </a:solidFill>
            </a:rPr>
            <a:t>日付</a:t>
          </a:r>
          <a:r>
            <a:rPr kumimoji="1" lang="ja-JP" altLang="en-US" sz="1100" b="1">
              <a:solidFill>
                <a:sysClr val="windowText" lastClr="000000"/>
              </a:solidFill>
            </a:rPr>
            <a:t>が入っているかどうか確認してください。）</a:t>
          </a:r>
          <a:endParaRPr kumimoji="1" lang="en-US" altLang="ja-JP" sz="1100" b="1">
            <a:solidFill>
              <a:sysClr val="windowText" lastClr="000000"/>
            </a:solidFill>
          </a:endParaRPr>
        </a:p>
      </xdr:txBody>
    </xdr:sp>
    <xdr:clientData/>
  </xdr:twoCellAnchor>
  <xdr:twoCellAnchor>
    <xdr:from>
      <xdr:col>2</xdr:col>
      <xdr:colOff>1684020</xdr:colOff>
      <xdr:row>13</xdr:row>
      <xdr:rowOff>85725</xdr:rowOff>
    </xdr:from>
    <xdr:to>
      <xdr:col>2</xdr:col>
      <xdr:colOff>2164080</xdr:colOff>
      <xdr:row>14</xdr:row>
      <xdr:rowOff>139065</xdr:rowOff>
    </xdr:to>
    <xdr:cxnSp macro="">
      <xdr:nvCxnSpPr>
        <xdr:cNvPr id="8" name="直線矢印コネクタ 7">
          <a:extLst>
            <a:ext uri="{FF2B5EF4-FFF2-40B4-BE49-F238E27FC236}">
              <a16:creationId xmlns:a16="http://schemas.microsoft.com/office/drawing/2014/main" id="{124F7F53-FB09-4030-BC2D-3B55E8132117}"/>
            </a:ext>
          </a:extLst>
        </xdr:cNvPr>
        <xdr:cNvCxnSpPr/>
      </xdr:nvCxnSpPr>
      <xdr:spPr>
        <a:xfrm flipH="1">
          <a:off x="3147060" y="2463165"/>
          <a:ext cx="480060" cy="23622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281940</xdr:colOff>
      <xdr:row>10</xdr:row>
      <xdr:rowOff>163830</xdr:rowOff>
    </xdr:from>
    <xdr:to>
      <xdr:col>15</xdr:col>
      <xdr:colOff>516256</xdr:colOff>
      <xdr:row>19</xdr:row>
      <xdr:rowOff>0</xdr:rowOff>
    </xdr:to>
    <xdr:sp macro="" textlink="">
      <xdr:nvSpPr>
        <xdr:cNvPr id="2" name="角丸四角形 5">
          <a:extLst>
            <a:ext uri="{FF2B5EF4-FFF2-40B4-BE49-F238E27FC236}">
              <a16:creationId xmlns:a16="http://schemas.microsoft.com/office/drawing/2014/main" id="{4550E896-179B-4C00-8EE9-CB5A0CC78C52}"/>
            </a:ext>
          </a:extLst>
        </xdr:cNvPr>
        <xdr:cNvSpPr/>
      </xdr:nvSpPr>
      <xdr:spPr bwMode="auto">
        <a:xfrm>
          <a:off x="6286500" y="1992630"/>
          <a:ext cx="6817996" cy="148209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帰着日の日付で路線検索し、スクリーンショットを貼り付けてください。</a:t>
          </a:r>
          <a:endParaRPr kumimoji="1" lang="en-US" altLang="ja-JP" sz="1100" b="1"/>
        </a:p>
        <a:p>
          <a:pPr algn="l"/>
          <a:endParaRPr kumimoji="1" lang="en-US" altLang="ja-JP" sz="1100" b="1"/>
        </a:p>
        <a:p>
          <a:pPr algn="l"/>
          <a:r>
            <a:rPr kumimoji="1" lang="ja-JP" altLang="en-US" sz="1100" b="1"/>
            <a:t>特急券は乗車日によって金額がかわりますので、往路と復路が同じ経路でも、必ず検索画面を添付してください。</a:t>
          </a:r>
          <a:endParaRPr kumimoji="1" lang="en-US" altLang="ja-JP" sz="1100" b="1"/>
        </a:p>
        <a:p>
          <a:pPr algn="l"/>
          <a:endParaRPr kumimoji="1" lang="en-US" altLang="ja-JP" sz="1100" b="1"/>
        </a:p>
        <a:p>
          <a:pPr algn="l"/>
          <a:endParaRPr kumimoji="1" lang="en-US" altLang="ja-JP" sz="1100" b="1"/>
        </a:p>
      </xdr:txBody>
    </xdr:sp>
    <xdr:clientData/>
  </xdr:twoCellAnchor>
  <xdr:twoCellAnchor editAs="oneCell">
    <xdr:from>
      <xdr:col>0</xdr:col>
      <xdr:colOff>26670</xdr:colOff>
      <xdr:row>11</xdr:row>
      <xdr:rowOff>160021</xdr:rowOff>
    </xdr:from>
    <xdr:to>
      <xdr:col>5</xdr:col>
      <xdr:colOff>1313082</xdr:colOff>
      <xdr:row>32</xdr:row>
      <xdr:rowOff>57150</xdr:rowOff>
    </xdr:to>
    <xdr:pic>
      <xdr:nvPicPr>
        <xdr:cNvPr id="4" name="図 3">
          <a:extLst>
            <a:ext uri="{FF2B5EF4-FFF2-40B4-BE49-F238E27FC236}">
              <a16:creationId xmlns:a16="http://schemas.microsoft.com/office/drawing/2014/main" id="{A32CF2F0-CFBD-74B5-3EF0-57D5BD715C19}"/>
            </a:ext>
          </a:extLst>
        </xdr:cNvPr>
        <xdr:cNvPicPr>
          <a:picLocks noChangeAspect="1"/>
        </xdr:cNvPicPr>
      </xdr:nvPicPr>
      <xdr:blipFill>
        <a:blip xmlns:r="http://schemas.openxmlformats.org/officeDocument/2006/relationships" r:embed="rId1"/>
        <a:stretch>
          <a:fillRect/>
        </a:stretch>
      </xdr:blipFill>
      <xdr:spPr>
        <a:xfrm>
          <a:off x="26670" y="2150746"/>
          <a:ext cx="6563262" cy="3697604"/>
        </a:xfrm>
        <a:prstGeom prst="rect">
          <a:avLst/>
        </a:prstGeom>
        <a:ln w="9525">
          <a:solidFill>
            <a:schemeClr val="tx1"/>
          </a:solidFill>
        </a:ln>
      </xdr:spPr>
    </xdr:pic>
    <xdr:clientData/>
  </xdr:twoCellAnchor>
  <xdr:twoCellAnchor editAs="oneCell">
    <xdr:from>
      <xdr:col>6</xdr:col>
      <xdr:colOff>329565</xdr:colOff>
      <xdr:row>15</xdr:row>
      <xdr:rowOff>173355</xdr:rowOff>
    </xdr:from>
    <xdr:to>
      <xdr:col>15</xdr:col>
      <xdr:colOff>440992</xdr:colOff>
      <xdr:row>18</xdr:row>
      <xdr:rowOff>95314</xdr:rowOff>
    </xdr:to>
    <xdr:pic>
      <xdr:nvPicPr>
        <xdr:cNvPr id="5" name="図 4">
          <a:extLst>
            <a:ext uri="{FF2B5EF4-FFF2-40B4-BE49-F238E27FC236}">
              <a16:creationId xmlns:a16="http://schemas.microsoft.com/office/drawing/2014/main" id="{7BCCBB78-A568-4F3F-B20F-288CF886A6D2}"/>
            </a:ext>
          </a:extLst>
        </xdr:cNvPr>
        <xdr:cNvPicPr>
          <a:picLocks noChangeAspect="1"/>
        </xdr:cNvPicPr>
      </xdr:nvPicPr>
      <xdr:blipFill>
        <a:blip xmlns:r="http://schemas.openxmlformats.org/officeDocument/2006/relationships" r:embed="rId2"/>
        <a:stretch>
          <a:fillRect/>
        </a:stretch>
      </xdr:blipFill>
      <xdr:spPr>
        <a:xfrm>
          <a:off x="6939915" y="2887980"/>
          <a:ext cx="6712252" cy="464884"/>
        </a:xfrm>
        <a:prstGeom prst="rect">
          <a:avLst/>
        </a:prstGeom>
      </xdr:spPr>
    </xdr:pic>
    <xdr:clientData/>
  </xdr:twoCellAnchor>
  <xdr:twoCellAnchor>
    <xdr:from>
      <xdr:col>0</xdr:col>
      <xdr:colOff>617220</xdr:colOff>
      <xdr:row>8</xdr:row>
      <xdr:rowOff>60960</xdr:rowOff>
    </xdr:from>
    <xdr:to>
      <xdr:col>5</xdr:col>
      <xdr:colOff>390525</xdr:colOff>
      <xdr:row>11</xdr:row>
      <xdr:rowOff>57150</xdr:rowOff>
    </xdr:to>
    <xdr:sp macro="" textlink="">
      <xdr:nvSpPr>
        <xdr:cNvPr id="7" name="角丸四角形 5">
          <a:extLst>
            <a:ext uri="{FF2B5EF4-FFF2-40B4-BE49-F238E27FC236}">
              <a16:creationId xmlns:a16="http://schemas.microsoft.com/office/drawing/2014/main" id="{DCB8C8F6-61F6-45F7-B8BC-4C983B7FAAFC}"/>
            </a:ext>
          </a:extLst>
        </xdr:cNvPr>
        <xdr:cNvSpPr/>
      </xdr:nvSpPr>
      <xdr:spPr bwMode="auto">
        <a:xfrm>
          <a:off x="617220" y="1524000"/>
          <a:ext cx="5046345" cy="544830"/>
        </a:xfrm>
        <a:prstGeom prst="roundRect">
          <a:avLst/>
        </a:prstGeom>
        <a:solidFill>
          <a:schemeClr val="accent2">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ここに、スクリーンショットを貼り付けて、</a:t>
          </a:r>
          <a:r>
            <a:rPr kumimoji="1" lang="ja-JP" altLang="en-US" sz="1100" b="1">
              <a:solidFill>
                <a:srgbClr val="FF0000"/>
              </a:solidFill>
            </a:rPr>
            <a:t>印刷して</a:t>
          </a:r>
          <a:r>
            <a:rPr kumimoji="1" lang="ja-JP" altLang="en-US" sz="1100" b="1"/>
            <a:t>ください。</a:t>
          </a:r>
          <a:br>
            <a:rPr kumimoji="1" lang="en-US" altLang="ja-JP" sz="1100" b="1"/>
          </a:br>
          <a:r>
            <a:rPr kumimoji="1" lang="ja-JP" altLang="en-US" sz="1100" b="1"/>
            <a:t>　　　　　　　　　（</a:t>
          </a:r>
          <a:r>
            <a:rPr kumimoji="1" lang="en-US" altLang="ja-JP" sz="1100" b="1"/>
            <a:t>※</a:t>
          </a:r>
          <a:r>
            <a:rPr kumimoji="1" lang="ja-JP" altLang="en-US" sz="1100" b="1"/>
            <a:t>　</a:t>
          </a:r>
          <a:r>
            <a:rPr kumimoji="1" lang="ja-JP" altLang="en-US" sz="1100" b="1">
              <a:solidFill>
                <a:srgbClr val="FF0000"/>
              </a:solidFill>
            </a:rPr>
            <a:t>日付</a:t>
          </a:r>
          <a:r>
            <a:rPr kumimoji="1" lang="ja-JP" altLang="en-US" sz="1100" b="1">
              <a:solidFill>
                <a:sysClr val="windowText" lastClr="000000"/>
              </a:solidFill>
            </a:rPr>
            <a:t>が入っているかどうか確認してください。）</a:t>
          </a:r>
          <a:endParaRPr kumimoji="1" lang="en-US" altLang="ja-JP" sz="1100" b="1">
            <a:solidFill>
              <a:sysClr val="windowText" lastClr="000000"/>
            </a:solidFill>
          </a:endParaRPr>
        </a:p>
      </xdr:txBody>
    </xdr:sp>
    <xdr:clientData/>
  </xdr:twoCellAnchor>
  <xdr:twoCellAnchor>
    <xdr:from>
      <xdr:col>2</xdr:col>
      <xdr:colOff>1554480</xdr:colOff>
      <xdr:row>11</xdr:row>
      <xdr:rowOff>15240</xdr:rowOff>
    </xdr:from>
    <xdr:to>
      <xdr:col>2</xdr:col>
      <xdr:colOff>2034540</xdr:colOff>
      <xdr:row>12</xdr:row>
      <xdr:rowOff>68580</xdr:rowOff>
    </xdr:to>
    <xdr:cxnSp macro="">
      <xdr:nvCxnSpPr>
        <xdr:cNvPr id="9" name="直線矢印コネクタ 8">
          <a:extLst>
            <a:ext uri="{FF2B5EF4-FFF2-40B4-BE49-F238E27FC236}">
              <a16:creationId xmlns:a16="http://schemas.microsoft.com/office/drawing/2014/main" id="{67CB228C-B491-4E73-7F02-B278B1E2F060}"/>
            </a:ext>
          </a:extLst>
        </xdr:cNvPr>
        <xdr:cNvCxnSpPr/>
      </xdr:nvCxnSpPr>
      <xdr:spPr>
        <a:xfrm flipH="1">
          <a:off x="3017520" y="2026920"/>
          <a:ext cx="480060" cy="23622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281940</xdr:colOff>
      <xdr:row>10</xdr:row>
      <xdr:rowOff>171450</xdr:rowOff>
    </xdr:from>
    <xdr:to>
      <xdr:col>15</xdr:col>
      <xdr:colOff>485774</xdr:colOff>
      <xdr:row>19</xdr:row>
      <xdr:rowOff>0</xdr:rowOff>
    </xdr:to>
    <xdr:sp macro="" textlink="">
      <xdr:nvSpPr>
        <xdr:cNvPr id="3" name="角丸四角形 5">
          <a:extLst>
            <a:ext uri="{FF2B5EF4-FFF2-40B4-BE49-F238E27FC236}">
              <a16:creationId xmlns:a16="http://schemas.microsoft.com/office/drawing/2014/main" id="{5DB5EC6F-9FB9-4F7C-8236-8FA626BD93B9}"/>
            </a:ext>
          </a:extLst>
        </xdr:cNvPr>
        <xdr:cNvSpPr/>
      </xdr:nvSpPr>
      <xdr:spPr bwMode="auto">
        <a:xfrm>
          <a:off x="6892290" y="1981200"/>
          <a:ext cx="6804659" cy="14573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バスの路線検索画面のスクリーンショットを貼り付けてください。</a:t>
          </a:r>
          <a:endParaRPr kumimoji="1" lang="en-US" altLang="ja-JP" sz="1100" b="1"/>
        </a:p>
        <a:p>
          <a:pPr algn="l"/>
          <a:endParaRPr kumimoji="1" lang="en-US" altLang="ja-JP" sz="1100" b="1"/>
        </a:p>
        <a:p>
          <a:pPr algn="l"/>
          <a:endParaRPr kumimoji="1" lang="en-US" altLang="ja-JP" sz="1100" b="1"/>
        </a:p>
        <a:p>
          <a:pPr algn="l"/>
          <a:endParaRPr kumimoji="1" lang="en-US" altLang="ja-JP" sz="1100" b="1"/>
        </a:p>
      </xdr:txBody>
    </xdr:sp>
    <xdr:clientData/>
  </xdr:twoCellAnchor>
  <xdr:twoCellAnchor editAs="oneCell">
    <xdr:from>
      <xdr:col>0</xdr:col>
      <xdr:colOff>38100</xdr:colOff>
      <xdr:row>12</xdr:row>
      <xdr:rowOff>24765</xdr:rowOff>
    </xdr:from>
    <xdr:to>
      <xdr:col>5</xdr:col>
      <xdr:colOff>1312939</xdr:colOff>
      <xdr:row>26</xdr:row>
      <xdr:rowOff>64770</xdr:rowOff>
    </xdr:to>
    <xdr:pic>
      <xdr:nvPicPr>
        <xdr:cNvPr id="2" name="図 1">
          <a:extLst>
            <a:ext uri="{FF2B5EF4-FFF2-40B4-BE49-F238E27FC236}">
              <a16:creationId xmlns:a16="http://schemas.microsoft.com/office/drawing/2014/main" id="{B152910B-1267-9A32-E9C9-37D049A18F16}"/>
            </a:ext>
          </a:extLst>
        </xdr:cNvPr>
        <xdr:cNvPicPr>
          <a:picLocks noChangeAspect="1"/>
        </xdr:cNvPicPr>
      </xdr:nvPicPr>
      <xdr:blipFill>
        <a:blip xmlns:r="http://schemas.openxmlformats.org/officeDocument/2006/relationships" r:embed="rId1"/>
        <a:stretch>
          <a:fillRect/>
        </a:stretch>
      </xdr:blipFill>
      <xdr:spPr>
        <a:xfrm>
          <a:off x="38100" y="2196465"/>
          <a:ext cx="6551689" cy="2573655"/>
        </a:xfrm>
        <a:prstGeom prst="rect">
          <a:avLst/>
        </a:prstGeom>
        <a:ln>
          <a:solidFill>
            <a:sysClr val="windowText" lastClr="000000"/>
          </a:solidFill>
        </a:ln>
      </xdr:spPr>
    </xdr:pic>
    <xdr:clientData/>
  </xdr:twoCellAnchor>
  <xdr:twoCellAnchor>
    <xdr:from>
      <xdr:col>0</xdr:col>
      <xdr:colOff>295275</xdr:colOff>
      <xdr:row>8</xdr:row>
      <xdr:rowOff>95250</xdr:rowOff>
    </xdr:from>
    <xdr:to>
      <xdr:col>5</xdr:col>
      <xdr:colOff>62865</xdr:colOff>
      <xdr:row>11</xdr:row>
      <xdr:rowOff>17145</xdr:rowOff>
    </xdr:to>
    <xdr:sp macro="" textlink="">
      <xdr:nvSpPr>
        <xdr:cNvPr id="4" name="角丸四角形 5">
          <a:extLst>
            <a:ext uri="{FF2B5EF4-FFF2-40B4-BE49-F238E27FC236}">
              <a16:creationId xmlns:a16="http://schemas.microsoft.com/office/drawing/2014/main" id="{A88929D5-27E7-4337-8040-3320DD10B091}"/>
            </a:ext>
          </a:extLst>
        </xdr:cNvPr>
        <xdr:cNvSpPr/>
      </xdr:nvSpPr>
      <xdr:spPr bwMode="auto">
        <a:xfrm>
          <a:off x="295275" y="1543050"/>
          <a:ext cx="5044440" cy="464820"/>
        </a:xfrm>
        <a:prstGeom prst="roundRect">
          <a:avLst/>
        </a:prstGeom>
        <a:solidFill>
          <a:schemeClr val="accent2">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ここに、スクリーンショットを貼り付けて、</a:t>
          </a:r>
          <a:r>
            <a:rPr kumimoji="1" lang="ja-JP" altLang="en-US" sz="1100" b="1">
              <a:solidFill>
                <a:srgbClr val="FF0000"/>
              </a:solidFill>
            </a:rPr>
            <a:t>印刷して</a:t>
          </a:r>
          <a:r>
            <a:rPr kumimoji="1" lang="ja-JP" altLang="en-US" sz="1100" b="1"/>
            <a:t>ください。</a:t>
          </a:r>
          <a:endParaRPr kumimoji="1" lang="en-US" altLang="ja-JP" sz="1100" b="1"/>
        </a:p>
      </xdr:txBody>
    </xdr:sp>
    <xdr:clientData/>
  </xdr:twoCellAnchor>
  <xdr:twoCellAnchor editAs="oneCell">
    <xdr:from>
      <xdr:col>6</xdr:col>
      <xdr:colOff>348616</xdr:colOff>
      <xdr:row>14</xdr:row>
      <xdr:rowOff>152400</xdr:rowOff>
    </xdr:from>
    <xdr:to>
      <xdr:col>15</xdr:col>
      <xdr:colOff>467663</xdr:colOff>
      <xdr:row>17</xdr:row>
      <xdr:rowOff>72454</xdr:rowOff>
    </xdr:to>
    <xdr:pic>
      <xdr:nvPicPr>
        <xdr:cNvPr id="5" name="図 4">
          <a:extLst>
            <a:ext uri="{FF2B5EF4-FFF2-40B4-BE49-F238E27FC236}">
              <a16:creationId xmlns:a16="http://schemas.microsoft.com/office/drawing/2014/main" id="{F322780C-94FC-4861-AE4E-6FB9FACBDE20}"/>
            </a:ext>
          </a:extLst>
        </xdr:cNvPr>
        <xdr:cNvPicPr>
          <a:picLocks noChangeAspect="1"/>
        </xdr:cNvPicPr>
      </xdr:nvPicPr>
      <xdr:blipFill>
        <a:blip xmlns:r="http://schemas.openxmlformats.org/officeDocument/2006/relationships" r:embed="rId2"/>
        <a:stretch>
          <a:fillRect/>
        </a:stretch>
      </xdr:blipFill>
      <xdr:spPr>
        <a:xfrm>
          <a:off x="6958966" y="2686050"/>
          <a:ext cx="6719872" cy="4629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3" Type="http://schemas.openxmlformats.org/officeDocument/2006/relationships/hyperlink" Target="https://roote.ekispert.net/" TargetMode="External"/><Relationship Id="rId2" Type="http://schemas.openxmlformats.org/officeDocument/2006/relationships/hyperlink" Target="https://transit.yahoo.co.jp/" TargetMode="External"/><Relationship Id="rId1" Type="http://schemas.openxmlformats.org/officeDocument/2006/relationships/hyperlink" Target="https://www.jorudan.co.jp/norikae/"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roote.ekispert.net/" TargetMode="External"/><Relationship Id="rId2" Type="http://schemas.openxmlformats.org/officeDocument/2006/relationships/hyperlink" Target="https://transit.yahoo.co.jp/" TargetMode="External"/><Relationship Id="rId1" Type="http://schemas.openxmlformats.org/officeDocument/2006/relationships/hyperlink" Target="https://www.jorudan.co.jp/norika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roote.ekispert.net/" TargetMode="External"/><Relationship Id="rId2" Type="http://schemas.openxmlformats.org/officeDocument/2006/relationships/hyperlink" Target="https://transit.yahoo.co.jp/" TargetMode="External"/><Relationship Id="rId1" Type="http://schemas.openxmlformats.org/officeDocument/2006/relationships/hyperlink" Target="https://www.jorudan.co.jp/norikae/"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roote.ekispert.net/" TargetMode="External"/><Relationship Id="rId2" Type="http://schemas.openxmlformats.org/officeDocument/2006/relationships/hyperlink" Target="https://transit.yahoo.co.jp/" TargetMode="External"/><Relationship Id="rId1" Type="http://schemas.openxmlformats.org/officeDocument/2006/relationships/hyperlink" Target="https://www.jorudan.co.jp/norikae/"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A20F-A12C-4235-9455-1BBE543BE5A8}">
  <sheetPr>
    <tabColor theme="5" tint="0.39997558519241921"/>
    <pageSetUpPr fitToPage="1"/>
  </sheetPr>
  <dimension ref="A1:AD88"/>
  <sheetViews>
    <sheetView view="pageBreakPreview" topLeftCell="A4" zoomScaleNormal="100" zoomScaleSheetLayoutView="100" workbookViewId="0">
      <selection activeCell="C25" sqref="C25:G25"/>
    </sheetView>
  </sheetViews>
  <sheetFormatPr defaultColWidth="7.36328125" defaultRowHeight="13.2" x14ac:dyDescent="0.3"/>
  <cols>
    <col min="1" max="1" width="6.453125" style="1" customWidth="1"/>
    <col min="2" max="20" width="5.6328125" style="1" customWidth="1"/>
    <col min="21" max="21" width="5.36328125" style="1" customWidth="1"/>
    <col min="22" max="22" width="7.6328125" style="1" customWidth="1"/>
    <col min="23" max="27" width="7.36328125" style="1"/>
    <col min="28" max="28" width="10.36328125" style="1" customWidth="1"/>
    <col min="29" max="29" width="7.36328125" style="1"/>
    <col min="30" max="30" width="27.6328125" style="1" customWidth="1"/>
    <col min="31" max="16384" width="7.36328125" style="1"/>
  </cols>
  <sheetData>
    <row r="1" spans="1:30" ht="20.399999999999999" customHeight="1" x14ac:dyDescent="0.3">
      <c r="Q1" s="85" t="s">
        <v>72</v>
      </c>
      <c r="R1" s="85"/>
      <c r="S1" s="87" t="s">
        <v>83</v>
      </c>
      <c r="T1" s="87"/>
    </row>
    <row r="2" spans="1:30" ht="21.6" customHeight="1" x14ac:dyDescent="0.3">
      <c r="A2" s="88" t="s">
        <v>126</v>
      </c>
      <c r="B2" s="88"/>
      <c r="C2" s="88"/>
      <c r="D2" s="88"/>
      <c r="E2" s="88"/>
      <c r="F2" s="88"/>
      <c r="G2" s="89" t="s">
        <v>123</v>
      </c>
      <c r="H2" s="89"/>
      <c r="I2" s="89"/>
      <c r="J2" s="89"/>
      <c r="K2" s="89"/>
      <c r="L2" s="89"/>
      <c r="M2" s="89"/>
      <c r="N2" s="89"/>
      <c r="O2" s="89"/>
      <c r="P2" s="89"/>
      <c r="Q2" s="85"/>
      <c r="R2" s="85"/>
      <c r="S2" s="90"/>
      <c r="T2" s="90"/>
    </row>
    <row r="3" spans="1:30" ht="20.399999999999999" customHeight="1" thickBot="1" x14ac:dyDescent="0.35">
      <c r="A3" s="92"/>
      <c r="B3" s="92"/>
      <c r="C3" s="92"/>
      <c r="D3" s="92"/>
      <c r="E3" s="92"/>
      <c r="F3" s="93" t="s">
        <v>128</v>
      </c>
      <c r="G3" s="93"/>
      <c r="H3" s="93"/>
      <c r="I3" s="93"/>
      <c r="J3" s="93"/>
      <c r="K3" s="93"/>
      <c r="L3" s="93"/>
      <c r="M3" s="58"/>
      <c r="N3" s="58"/>
      <c r="O3" s="58"/>
      <c r="P3" s="59"/>
      <c r="Q3" s="86"/>
      <c r="R3" s="86"/>
      <c r="S3" s="91"/>
      <c r="T3" s="91"/>
      <c r="V3" s="18" t="s">
        <v>60</v>
      </c>
      <c r="W3" s="18" t="s">
        <v>81</v>
      </c>
      <c r="AB3" s="18" t="s">
        <v>62</v>
      </c>
      <c r="AD3" s="53" t="s">
        <v>103</v>
      </c>
    </row>
    <row r="4" spans="1:30" ht="24" customHeight="1" x14ac:dyDescent="0.3">
      <c r="A4" s="75" t="s">
        <v>0</v>
      </c>
      <c r="B4" s="76"/>
      <c r="C4" s="77" t="s">
        <v>120</v>
      </c>
      <c r="D4" s="78"/>
      <c r="E4" s="78"/>
      <c r="F4" s="79"/>
      <c r="G4" s="80" t="s">
        <v>26</v>
      </c>
      <c r="H4" s="81"/>
      <c r="I4" s="82" t="s">
        <v>121</v>
      </c>
      <c r="J4" s="78"/>
      <c r="K4" s="79"/>
      <c r="L4" s="80" t="s">
        <v>1</v>
      </c>
      <c r="M4" s="83"/>
      <c r="N4" s="78" t="s">
        <v>122</v>
      </c>
      <c r="O4" s="78"/>
      <c r="P4" s="78"/>
      <c r="Q4" s="78"/>
      <c r="R4" s="78"/>
      <c r="S4" s="78"/>
      <c r="T4" s="84"/>
      <c r="V4" s="18" t="s">
        <v>61</v>
      </c>
      <c r="W4" s="18" t="s">
        <v>82</v>
      </c>
      <c r="AB4" s="18" t="s">
        <v>63</v>
      </c>
      <c r="AD4" s="53" t="s">
        <v>104</v>
      </c>
    </row>
    <row r="5" spans="1:30" ht="22.95" customHeight="1" x14ac:dyDescent="0.3">
      <c r="A5" s="94" t="s">
        <v>36</v>
      </c>
      <c r="B5" s="95"/>
      <c r="C5" s="96" t="s">
        <v>133</v>
      </c>
      <c r="D5" s="97"/>
      <c r="E5" s="97"/>
      <c r="F5" s="98"/>
      <c r="G5" s="17" t="s">
        <v>37</v>
      </c>
      <c r="H5" s="99" t="s">
        <v>134</v>
      </c>
      <c r="I5" s="97"/>
      <c r="J5" s="97"/>
      <c r="K5" s="98"/>
      <c r="L5" s="62" t="s">
        <v>124</v>
      </c>
      <c r="M5" s="100"/>
      <c r="N5" s="100"/>
      <c r="O5" s="100"/>
      <c r="P5" s="62" t="s">
        <v>125</v>
      </c>
      <c r="Q5" s="101"/>
      <c r="R5" s="102"/>
      <c r="S5" s="102"/>
      <c r="T5" s="103"/>
      <c r="AB5" s="18" t="s">
        <v>65</v>
      </c>
      <c r="AD5" s="54" t="s">
        <v>105</v>
      </c>
    </row>
    <row r="6" spans="1:30" ht="22.95" customHeight="1" thickBot="1" x14ac:dyDescent="0.35">
      <c r="A6" s="104" t="s">
        <v>40</v>
      </c>
      <c r="B6" s="105"/>
      <c r="C6" s="106" t="s">
        <v>105</v>
      </c>
      <c r="D6" s="107"/>
      <c r="E6" s="107"/>
      <c r="F6" s="107"/>
      <c r="G6" s="108"/>
      <c r="H6" s="109" t="s">
        <v>41</v>
      </c>
      <c r="I6" s="110"/>
      <c r="J6" s="111"/>
      <c r="K6" s="56"/>
      <c r="L6" s="112" t="s">
        <v>135</v>
      </c>
      <c r="M6" s="113"/>
      <c r="N6" s="113"/>
      <c r="O6" s="113"/>
      <c r="P6" s="113"/>
      <c r="Q6" s="113"/>
      <c r="R6" s="113"/>
      <c r="S6" s="113"/>
      <c r="T6" s="114"/>
      <c r="V6" s="18" t="s">
        <v>58</v>
      </c>
      <c r="W6" s="18" t="s">
        <v>78</v>
      </c>
      <c r="AB6" s="18" t="s">
        <v>66</v>
      </c>
      <c r="AD6" s="54" t="s">
        <v>106</v>
      </c>
    </row>
    <row r="7" spans="1:30" ht="15" customHeight="1" thickBot="1" x14ac:dyDescent="0.35">
      <c r="A7" s="115"/>
      <c r="B7" s="116"/>
      <c r="C7" s="116"/>
      <c r="D7" s="116"/>
      <c r="E7" s="116"/>
      <c r="F7" s="116"/>
      <c r="G7" s="116"/>
      <c r="H7" s="116"/>
      <c r="I7" s="116"/>
      <c r="J7" s="116"/>
      <c r="K7" s="116"/>
      <c r="L7" s="116"/>
      <c r="M7" s="116"/>
      <c r="N7" s="116"/>
      <c r="O7" s="116"/>
      <c r="P7" s="116"/>
      <c r="Q7" s="116"/>
      <c r="R7" s="116"/>
      <c r="S7" s="116"/>
      <c r="T7" s="117"/>
      <c r="V7" s="18"/>
      <c r="W7" s="18"/>
      <c r="AB7" s="9"/>
      <c r="AC7" s="68"/>
      <c r="AD7" s="54"/>
    </row>
    <row r="8" spans="1:30" ht="22.95" customHeight="1" x14ac:dyDescent="0.3">
      <c r="A8" s="118" t="s">
        <v>38</v>
      </c>
      <c r="B8" s="119"/>
      <c r="C8" s="120" t="s">
        <v>136</v>
      </c>
      <c r="D8" s="121"/>
      <c r="E8" s="121"/>
      <c r="F8" s="121"/>
      <c r="G8" s="121"/>
      <c r="H8" s="122"/>
      <c r="I8" s="123" t="s">
        <v>137</v>
      </c>
      <c r="J8" s="124"/>
      <c r="K8" s="124"/>
      <c r="L8" s="124"/>
      <c r="M8" s="124"/>
      <c r="N8" s="125"/>
      <c r="O8" s="126" t="s">
        <v>92</v>
      </c>
      <c r="P8" s="127"/>
      <c r="Q8" s="127"/>
      <c r="R8" s="127"/>
      <c r="S8" s="127"/>
      <c r="T8" s="128"/>
      <c r="V8" s="18" t="s">
        <v>59</v>
      </c>
      <c r="W8" s="18" t="s">
        <v>55</v>
      </c>
      <c r="AC8" s="68"/>
      <c r="AD8" s="54" t="s">
        <v>107</v>
      </c>
    </row>
    <row r="9" spans="1:30" ht="21.6" customHeight="1" x14ac:dyDescent="0.3">
      <c r="A9" s="94" t="s">
        <v>39</v>
      </c>
      <c r="B9" s="95"/>
      <c r="C9" s="129" t="s">
        <v>138</v>
      </c>
      <c r="D9" s="130"/>
      <c r="E9" s="130"/>
      <c r="F9" s="130"/>
      <c r="G9" s="130"/>
      <c r="H9" s="131"/>
      <c r="I9" s="132" t="s">
        <v>140</v>
      </c>
      <c r="J9" s="133"/>
      <c r="K9" s="133"/>
      <c r="L9" s="133"/>
      <c r="M9" s="133"/>
      <c r="N9" s="134"/>
      <c r="O9" s="132" t="s">
        <v>92</v>
      </c>
      <c r="P9" s="133"/>
      <c r="Q9" s="133"/>
      <c r="R9" s="133"/>
      <c r="S9" s="133"/>
      <c r="T9" s="135"/>
      <c r="V9" s="20"/>
      <c r="W9" s="18" t="s">
        <v>79</v>
      </c>
      <c r="AC9" s="67"/>
      <c r="AD9" s="55" t="s">
        <v>108</v>
      </c>
    </row>
    <row r="10" spans="1:30" ht="21.6" customHeight="1" x14ac:dyDescent="0.3">
      <c r="A10" s="94" t="s">
        <v>84</v>
      </c>
      <c r="B10" s="95"/>
      <c r="C10" s="129" t="s">
        <v>139</v>
      </c>
      <c r="D10" s="130"/>
      <c r="E10" s="130"/>
      <c r="F10" s="130"/>
      <c r="G10" s="130"/>
      <c r="H10" s="131"/>
      <c r="I10" s="132" t="s">
        <v>141</v>
      </c>
      <c r="J10" s="133"/>
      <c r="K10" s="133"/>
      <c r="L10" s="133"/>
      <c r="M10" s="133"/>
      <c r="N10" s="136"/>
      <c r="O10" s="137" t="s">
        <v>92</v>
      </c>
      <c r="P10" s="138"/>
      <c r="Q10" s="138"/>
      <c r="R10" s="138"/>
      <c r="S10" s="138"/>
      <c r="T10" s="139"/>
      <c r="V10" s="9"/>
      <c r="W10" s="9"/>
      <c r="AC10" s="68"/>
      <c r="AD10" s="55" t="s">
        <v>109</v>
      </c>
    </row>
    <row r="11" spans="1:30" ht="22.95" customHeight="1" x14ac:dyDescent="0.3">
      <c r="A11" s="140" t="s">
        <v>85</v>
      </c>
      <c r="B11" s="141"/>
      <c r="C11" s="146"/>
      <c r="D11" s="147"/>
      <c r="E11" s="152" t="s">
        <v>42</v>
      </c>
      <c r="F11" s="50" t="s">
        <v>43</v>
      </c>
      <c r="G11" s="155" t="s">
        <v>142</v>
      </c>
      <c r="H11" s="156"/>
      <c r="I11" s="49" t="s">
        <v>46</v>
      </c>
      <c r="J11" s="157" t="s">
        <v>142</v>
      </c>
      <c r="K11" s="158"/>
      <c r="L11" s="159"/>
      <c r="M11" s="52" t="s">
        <v>37</v>
      </c>
      <c r="N11" s="160" t="s">
        <v>62</v>
      </c>
      <c r="O11" s="161"/>
      <c r="P11" s="161"/>
      <c r="Q11" s="178" t="s">
        <v>97</v>
      </c>
      <c r="R11" s="175" t="s">
        <v>143</v>
      </c>
      <c r="S11" s="175"/>
      <c r="T11" s="176"/>
      <c r="AD11" s="55" t="s">
        <v>110</v>
      </c>
    </row>
    <row r="12" spans="1:30" ht="20.399999999999999" customHeight="1" x14ac:dyDescent="0.3">
      <c r="A12" s="142"/>
      <c r="B12" s="143"/>
      <c r="C12" s="148"/>
      <c r="D12" s="149"/>
      <c r="E12" s="153"/>
      <c r="F12" s="179" t="s">
        <v>64</v>
      </c>
      <c r="G12" s="181" t="s">
        <v>62</v>
      </c>
      <c r="H12" s="182"/>
      <c r="I12" s="49" t="s">
        <v>47</v>
      </c>
      <c r="J12" s="183"/>
      <c r="K12" s="184"/>
      <c r="L12" s="185"/>
      <c r="M12" s="52" t="s">
        <v>37</v>
      </c>
      <c r="N12" s="160"/>
      <c r="O12" s="161"/>
      <c r="P12" s="161"/>
      <c r="Q12" s="178"/>
      <c r="R12" s="175"/>
      <c r="S12" s="175"/>
      <c r="T12" s="176"/>
      <c r="AD12" s="53" t="s">
        <v>111</v>
      </c>
    </row>
    <row r="13" spans="1:30" ht="22.2" customHeight="1" x14ac:dyDescent="0.3">
      <c r="A13" s="142"/>
      <c r="B13" s="143"/>
      <c r="C13" s="150"/>
      <c r="D13" s="151"/>
      <c r="E13" s="154"/>
      <c r="F13" s="180"/>
      <c r="G13" s="186"/>
      <c r="H13" s="187"/>
      <c r="I13" s="49" t="s">
        <v>48</v>
      </c>
      <c r="J13" s="183"/>
      <c r="K13" s="184"/>
      <c r="L13" s="185"/>
      <c r="M13" s="52" t="s">
        <v>37</v>
      </c>
      <c r="N13" s="160"/>
      <c r="O13" s="161"/>
      <c r="P13" s="161"/>
      <c r="Q13" s="178"/>
      <c r="R13" s="175"/>
      <c r="S13" s="175"/>
      <c r="T13" s="176"/>
      <c r="AD13" s="54" t="s">
        <v>112</v>
      </c>
    </row>
    <row r="14" spans="1:30" ht="27.6" customHeight="1" x14ac:dyDescent="0.3">
      <c r="A14" s="144"/>
      <c r="B14" s="145"/>
      <c r="C14" s="164"/>
      <c r="D14" s="165"/>
      <c r="E14" s="19" t="s">
        <v>45</v>
      </c>
      <c r="F14" s="177"/>
      <c r="G14" s="158"/>
      <c r="H14" s="160"/>
      <c r="I14" s="49" t="s">
        <v>44</v>
      </c>
      <c r="J14" s="157" t="s">
        <v>144</v>
      </c>
      <c r="K14" s="158"/>
      <c r="L14" s="159"/>
      <c r="M14" s="52" t="s">
        <v>37</v>
      </c>
      <c r="N14" s="160" t="s">
        <v>145</v>
      </c>
      <c r="O14" s="161"/>
      <c r="P14" s="161"/>
      <c r="Q14" s="178"/>
      <c r="R14" s="175" t="s">
        <v>146</v>
      </c>
      <c r="S14" s="175"/>
      <c r="T14" s="176"/>
      <c r="AD14" s="54" t="s">
        <v>113</v>
      </c>
    </row>
    <row r="15" spans="1:30" ht="33" customHeight="1" x14ac:dyDescent="0.3">
      <c r="A15" s="162" t="s">
        <v>86</v>
      </c>
      <c r="B15" s="163"/>
      <c r="C15" s="164"/>
      <c r="D15" s="165"/>
      <c r="E15" s="48" t="s">
        <v>88</v>
      </c>
      <c r="F15" s="166" t="s">
        <v>147</v>
      </c>
      <c r="G15" s="166"/>
      <c r="H15" s="166"/>
      <c r="I15" s="166"/>
      <c r="J15" s="166"/>
      <c r="K15" s="166"/>
      <c r="L15" s="166"/>
      <c r="M15" s="166"/>
      <c r="N15" s="166"/>
      <c r="O15" s="166"/>
      <c r="P15" s="166"/>
      <c r="Q15" s="166"/>
      <c r="R15" s="166"/>
      <c r="S15" s="166"/>
      <c r="T15" s="167"/>
      <c r="U15" s="2"/>
      <c r="AD15" s="54" t="s">
        <v>114</v>
      </c>
    </row>
    <row r="16" spans="1:30" ht="25.2" customHeight="1" thickBot="1" x14ac:dyDescent="0.35">
      <c r="A16" s="168" t="s">
        <v>89</v>
      </c>
      <c r="B16" s="169"/>
      <c r="C16" s="170" t="s">
        <v>92</v>
      </c>
      <c r="D16" s="171"/>
      <c r="E16" s="171"/>
      <c r="F16" s="171"/>
      <c r="G16" s="171"/>
      <c r="H16" s="171"/>
      <c r="I16" s="171"/>
      <c r="J16" s="171"/>
      <c r="K16" s="171"/>
      <c r="L16" s="171"/>
      <c r="M16" s="171"/>
      <c r="N16" s="171"/>
      <c r="O16" s="171"/>
      <c r="P16" s="171"/>
      <c r="Q16" s="171"/>
      <c r="R16" s="171"/>
      <c r="S16" s="171"/>
      <c r="T16" s="172"/>
      <c r="U16" s="2"/>
      <c r="AD16" s="54" t="s">
        <v>115</v>
      </c>
    </row>
    <row r="17" spans="1:30" ht="21.6" customHeight="1" x14ac:dyDescent="0.3">
      <c r="A17" s="173"/>
      <c r="B17" s="173"/>
      <c r="C17" s="173"/>
      <c r="D17" s="173"/>
      <c r="E17" s="173"/>
      <c r="F17" s="174" t="s">
        <v>127</v>
      </c>
      <c r="G17" s="174"/>
      <c r="H17" s="174"/>
      <c r="I17" s="174"/>
      <c r="J17" s="174"/>
      <c r="K17" s="174"/>
      <c r="L17" s="174"/>
      <c r="M17" s="60"/>
      <c r="N17" s="60"/>
      <c r="O17" s="60"/>
      <c r="P17" s="60"/>
      <c r="Q17" s="57"/>
      <c r="R17" s="57"/>
      <c r="S17" s="57"/>
      <c r="T17" s="57"/>
      <c r="U17" s="2"/>
      <c r="AD17" s="54"/>
    </row>
    <row r="18" spans="1:30" ht="16.05" customHeight="1" x14ac:dyDescent="0.3">
      <c r="A18" s="188"/>
      <c r="B18" s="188"/>
      <c r="C18" s="190" t="s">
        <v>96</v>
      </c>
      <c r="D18" s="190"/>
      <c r="E18" s="190"/>
      <c r="F18" s="190"/>
      <c r="G18" s="190"/>
      <c r="H18" s="190"/>
      <c r="I18" s="190"/>
      <c r="J18" s="190"/>
      <c r="K18" s="190"/>
      <c r="L18" s="190"/>
      <c r="M18" s="190"/>
      <c r="N18" s="190"/>
      <c r="O18" s="190"/>
      <c r="P18" s="190"/>
      <c r="Q18" s="190"/>
      <c r="R18" s="190"/>
      <c r="S18" s="190"/>
      <c r="T18" s="190"/>
      <c r="U18" s="2"/>
      <c r="AD18" s="54" t="s">
        <v>116</v>
      </c>
    </row>
    <row r="19" spans="1:30" ht="16.05" customHeight="1" x14ac:dyDescent="0.3">
      <c r="A19" s="188"/>
      <c r="B19" s="188"/>
      <c r="C19" s="190" t="s">
        <v>87</v>
      </c>
      <c r="D19" s="190"/>
      <c r="E19" s="190"/>
      <c r="F19" s="190"/>
      <c r="G19" s="190"/>
      <c r="H19" s="190"/>
      <c r="I19" s="190"/>
      <c r="J19" s="190"/>
      <c r="K19" s="190"/>
      <c r="L19" s="190"/>
      <c r="M19" s="190"/>
      <c r="N19" s="190"/>
      <c r="O19" s="190"/>
      <c r="P19" s="190"/>
      <c r="Q19" s="190"/>
      <c r="R19" s="190"/>
      <c r="S19" s="190"/>
      <c r="T19" s="190"/>
      <c r="U19" s="2"/>
      <c r="AD19" s="54" t="s">
        <v>118</v>
      </c>
    </row>
    <row r="20" spans="1:30" ht="16.05" customHeight="1" thickBot="1" x14ac:dyDescent="0.35">
      <c r="A20" s="189"/>
      <c r="B20" s="189"/>
      <c r="C20" s="191" t="s">
        <v>129</v>
      </c>
      <c r="D20" s="191"/>
      <c r="E20" s="191"/>
      <c r="F20" s="191"/>
      <c r="G20" s="191"/>
      <c r="H20" s="191"/>
      <c r="I20" s="191"/>
      <c r="J20" s="191"/>
      <c r="K20" s="191"/>
      <c r="L20" s="191"/>
      <c r="M20" s="191"/>
      <c r="N20" s="191"/>
      <c r="O20" s="191"/>
      <c r="P20" s="191"/>
      <c r="Q20" s="191"/>
      <c r="R20" s="191"/>
      <c r="S20" s="191"/>
      <c r="T20" s="191"/>
      <c r="U20" s="61"/>
      <c r="V20" s="61"/>
      <c r="AD20" s="54" t="s">
        <v>117</v>
      </c>
    </row>
    <row r="21" spans="1:30" s="3" customFormat="1" ht="16.95" customHeight="1" x14ac:dyDescent="0.3">
      <c r="A21" s="192" t="s">
        <v>68</v>
      </c>
      <c r="B21" s="193"/>
      <c r="C21" s="196" t="s">
        <v>50</v>
      </c>
      <c r="D21" s="197"/>
      <c r="E21" s="197"/>
      <c r="F21" s="197"/>
      <c r="G21" s="198"/>
      <c r="H21" s="196" t="s">
        <v>53</v>
      </c>
      <c r="I21" s="197"/>
      <c r="J21" s="197"/>
      <c r="K21" s="197"/>
      <c r="L21" s="197"/>
      <c r="M21" s="197"/>
      <c r="N21" s="197"/>
      <c r="O21" s="197"/>
      <c r="P21" s="198"/>
      <c r="Q21" s="38" t="s">
        <v>51</v>
      </c>
      <c r="R21" s="199" t="s">
        <v>56</v>
      </c>
      <c r="S21" s="200"/>
      <c r="T21" s="201"/>
      <c r="AD21" s="54" t="s">
        <v>119</v>
      </c>
    </row>
    <row r="22" spans="1:30" s="3" customFormat="1" ht="23.4" customHeight="1" thickBot="1" x14ac:dyDescent="0.35">
      <c r="A22" s="194"/>
      <c r="B22" s="195"/>
      <c r="C22" s="202" t="s">
        <v>67</v>
      </c>
      <c r="D22" s="203"/>
      <c r="E22" s="203"/>
      <c r="F22" s="203"/>
      <c r="G22" s="204"/>
      <c r="H22" s="202" t="s">
        <v>49</v>
      </c>
      <c r="I22" s="203"/>
      <c r="J22" s="204"/>
      <c r="K22" s="202" t="s">
        <v>54</v>
      </c>
      <c r="L22" s="203"/>
      <c r="M22" s="204"/>
      <c r="N22" s="202" t="s">
        <v>52</v>
      </c>
      <c r="O22" s="204"/>
      <c r="P22" s="51" t="s">
        <v>95</v>
      </c>
      <c r="Q22" s="40" t="s">
        <v>57</v>
      </c>
      <c r="R22" s="39" t="s">
        <v>55</v>
      </c>
      <c r="S22" s="218" t="s">
        <v>94</v>
      </c>
      <c r="T22" s="219"/>
    </row>
    <row r="23" spans="1:30" s="3" customFormat="1" ht="24.9" customHeight="1" x14ac:dyDescent="0.3">
      <c r="A23" s="220" t="s">
        <v>133</v>
      </c>
      <c r="B23" s="221"/>
      <c r="C23" s="222" t="s">
        <v>148</v>
      </c>
      <c r="D23" s="223"/>
      <c r="E23" s="223"/>
      <c r="F23" s="223"/>
      <c r="G23" s="224"/>
      <c r="H23" s="225" t="s">
        <v>62</v>
      </c>
      <c r="I23" s="226"/>
      <c r="J23" s="227"/>
      <c r="K23" s="225" t="s">
        <v>149</v>
      </c>
      <c r="L23" s="226"/>
      <c r="M23" s="227"/>
      <c r="N23" s="228">
        <v>15133</v>
      </c>
      <c r="O23" s="229"/>
      <c r="P23" s="46" t="s">
        <v>99</v>
      </c>
      <c r="Q23" s="43" t="s">
        <v>59</v>
      </c>
      <c r="R23" s="42" t="s">
        <v>55</v>
      </c>
      <c r="S23" s="230"/>
      <c r="T23" s="231"/>
    </row>
    <row r="24" spans="1:30" s="3" customFormat="1" ht="24.9" customHeight="1" x14ac:dyDescent="0.3">
      <c r="A24" s="205" t="s">
        <v>150</v>
      </c>
      <c r="B24" s="206"/>
      <c r="C24" s="207" t="s">
        <v>151</v>
      </c>
      <c r="D24" s="207"/>
      <c r="E24" s="207"/>
      <c r="F24" s="207"/>
      <c r="G24" s="207"/>
      <c r="H24" s="208" t="s">
        <v>152</v>
      </c>
      <c r="I24" s="209"/>
      <c r="J24" s="210"/>
      <c r="K24" s="211"/>
      <c r="L24" s="212"/>
      <c r="M24" s="213"/>
      <c r="N24" s="214">
        <v>0</v>
      </c>
      <c r="O24" s="215"/>
      <c r="P24" s="45"/>
      <c r="Q24" s="23" t="s">
        <v>58</v>
      </c>
      <c r="R24" s="22" t="s">
        <v>55</v>
      </c>
      <c r="S24" s="216"/>
      <c r="T24" s="217"/>
    </row>
    <row r="25" spans="1:30" s="3" customFormat="1" ht="24.9" customHeight="1" x14ac:dyDescent="0.3">
      <c r="A25" s="205" t="s">
        <v>153</v>
      </c>
      <c r="B25" s="206"/>
      <c r="C25" s="233" t="s">
        <v>154</v>
      </c>
      <c r="D25" s="234"/>
      <c r="E25" s="234"/>
      <c r="F25" s="234"/>
      <c r="G25" s="234"/>
      <c r="H25" s="211" t="s">
        <v>149</v>
      </c>
      <c r="I25" s="212"/>
      <c r="J25" s="213"/>
      <c r="K25" s="211" t="s">
        <v>158</v>
      </c>
      <c r="L25" s="212"/>
      <c r="M25" s="213"/>
      <c r="N25" s="214">
        <v>280</v>
      </c>
      <c r="O25" s="215"/>
      <c r="P25" s="45" t="s">
        <v>100</v>
      </c>
      <c r="Q25" s="23" t="s">
        <v>58</v>
      </c>
      <c r="R25" s="22" t="s">
        <v>55</v>
      </c>
      <c r="S25" s="216"/>
      <c r="T25" s="217"/>
    </row>
    <row r="26" spans="1:30" s="3" customFormat="1" ht="24.9" customHeight="1" x14ac:dyDescent="0.3">
      <c r="A26" s="205" t="s">
        <v>134</v>
      </c>
      <c r="B26" s="206"/>
      <c r="C26" s="232" t="s">
        <v>155</v>
      </c>
      <c r="D26" s="232"/>
      <c r="E26" s="232"/>
      <c r="F26" s="232"/>
      <c r="G26" s="232"/>
      <c r="H26" s="211" t="s">
        <v>156</v>
      </c>
      <c r="I26" s="212"/>
      <c r="J26" s="213"/>
      <c r="K26" s="208" t="s">
        <v>157</v>
      </c>
      <c r="L26" s="209"/>
      <c r="M26" s="210"/>
      <c r="N26" s="214">
        <v>14703</v>
      </c>
      <c r="O26" s="215"/>
      <c r="P26" s="45" t="s">
        <v>101</v>
      </c>
      <c r="Q26" s="23" t="s">
        <v>58</v>
      </c>
      <c r="R26" s="22" t="s">
        <v>77</v>
      </c>
      <c r="S26" s="216"/>
      <c r="T26" s="217"/>
    </row>
    <row r="27" spans="1:30" s="3" customFormat="1" ht="24.9" customHeight="1" x14ac:dyDescent="0.3">
      <c r="A27" s="205" t="s">
        <v>134</v>
      </c>
      <c r="B27" s="206"/>
      <c r="C27" s="232" t="s">
        <v>159</v>
      </c>
      <c r="D27" s="232"/>
      <c r="E27" s="232"/>
      <c r="F27" s="232"/>
      <c r="G27" s="232"/>
      <c r="H27" s="211" t="s">
        <v>160</v>
      </c>
      <c r="I27" s="212"/>
      <c r="J27" s="213"/>
      <c r="K27" s="211" t="s">
        <v>144</v>
      </c>
      <c r="L27" s="212"/>
      <c r="M27" s="213"/>
      <c r="N27" s="214">
        <v>230</v>
      </c>
      <c r="O27" s="215"/>
      <c r="P27" s="45" t="s">
        <v>102</v>
      </c>
      <c r="Q27" s="23"/>
      <c r="R27" s="22"/>
      <c r="S27" s="216"/>
      <c r="T27" s="217"/>
    </row>
    <row r="28" spans="1:30" s="3" customFormat="1" ht="24.9" customHeight="1" x14ac:dyDescent="0.3">
      <c r="A28" s="235"/>
      <c r="B28" s="236"/>
      <c r="C28" s="232"/>
      <c r="D28" s="232"/>
      <c r="E28" s="232"/>
      <c r="F28" s="232"/>
      <c r="G28" s="232"/>
      <c r="H28" s="211"/>
      <c r="I28" s="212"/>
      <c r="J28" s="213"/>
      <c r="K28" s="211"/>
      <c r="L28" s="212"/>
      <c r="M28" s="213"/>
      <c r="N28" s="214"/>
      <c r="O28" s="215"/>
      <c r="P28" s="45"/>
      <c r="Q28" s="23"/>
      <c r="R28" s="22"/>
      <c r="S28" s="216"/>
      <c r="T28" s="217"/>
    </row>
    <row r="29" spans="1:30" s="3" customFormat="1" ht="24.9" customHeight="1" x14ac:dyDescent="0.3">
      <c r="A29" s="235"/>
      <c r="B29" s="236"/>
      <c r="C29" s="232"/>
      <c r="D29" s="232"/>
      <c r="E29" s="232"/>
      <c r="F29" s="232"/>
      <c r="G29" s="232"/>
      <c r="H29" s="211"/>
      <c r="I29" s="212"/>
      <c r="J29" s="213"/>
      <c r="K29" s="211"/>
      <c r="L29" s="212"/>
      <c r="M29" s="213"/>
      <c r="N29" s="214"/>
      <c r="O29" s="215"/>
      <c r="P29" s="45"/>
      <c r="Q29" s="23"/>
      <c r="R29" s="22"/>
      <c r="S29" s="216"/>
      <c r="T29" s="217"/>
    </row>
    <row r="30" spans="1:30" s="3" customFormat="1" ht="24.9" customHeight="1" x14ac:dyDescent="0.3">
      <c r="A30" s="235"/>
      <c r="B30" s="236"/>
      <c r="C30" s="232"/>
      <c r="D30" s="232"/>
      <c r="E30" s="232"/>
      <c r="F30" s="232"/>
      <c r="G30" s="232"/>
      <c r="H30" s="211"/>
      <c r="I30" s="212"/>
      <c r="J30" s="213"/>
      <c r="K30" s="211"/>
      <c r="L30" s="212"/>
      <c r="M30" s="213"/>
      <c r="N30" s="214"/>
      <c r="O30" s="215"/>
      <c r="P30" s="45"/>
      <c r="Q30" s="23"/>
      <c r="R30" s="22"/>
      <c r="S30" s="237"/>
      <c r="T30" s="238"/>
    </row>
    <row r="31" spans="1:30" s="3" customFormat="1" ht="24.9" customHeight="1" x14ac:dyDescent="0.3">
      <c r="A31" s="235"/>
      <c r="B31" s="236"/>
      <c r="C31" s="211"/>
      <c r="D31" s="212"/>
      <c r="E31" s="212"/>
      <c r="F31" s="212"/>
      <c r="G31" s="213"/>
      <c r="H31" s="211"/>
      <c r="I31" s="212"/>
      <c r="J31" s="213"/>
      <c r="K31" s="211"/>
      <c r="L31" s="212"/>
      <c r="M31" s="213"/>
      <c r="N31" s="214"/>
      <c r="O31" s="215"/>
      <c r="P31" s="45"/>
      <c r="Q31" s="23"/>
      <c r="R31" s="22"/>
      <c r="S31" s="216"/>
      <c r="T31" s="217"/>
    </row>
    <row r="32" spans="1:30" s="3" customFormat="1" ht="24.9" customHeight="1" thickBot="1" x14ac:dyDescent="0.35">
      <c r="A32" s="239"/>
      <c r="B32" s="240"/>
      <c r="C32" s="241"/>
      <c r="D32" s="241"/>
      <c r="E32" s="241"/>
      <c r="F32" s="241"/>
      <c r="G32" s="241"/>
      <c r="H32" s="242"/>
      <c r="I32" s="243"/>
      <c r="J32" s="244"/>
      <c r="K32" s="242"/>
      <c r="L32" s="243"/>
      <c r="M32" s="244"/>
      <c r="N32" s="245"/>
      <c r="O32" s="246"/>
      <c r="P32" s="47"/>
      <c r="Q32" s="26"/>
      <c r="R32" s="44"/>
      <c r="S32" s="247"/>
      <c r="T32" s="248"/>
      <c r="U32" s="27"/>
    </row>
    <row r="33" spans="1:21" s="21" customFormat="1" ht="24.9" customHeight="1" thickBot="1" x14ac:dyDescent="0.35">
      <c r="A33" s="249" t="s">
        <v>69</v>
      </c>
      <c r="B33" s="250"/>
      <c r="C33" s="251"/>
      <c r="D33" s="252"/>
      <c r="E33" s="253"/>
      <c r="F33" s="253"/>
      <c r="G33" s="253"/>
      <c r="H33" s="253"/>
      <c r="I33" s="253"/>
      <c r="J33" s="254"/>
      <c r="K33" s="255">
        <f>SUM(N23:O32)</f>
        <v>30346</v>
      </c>
      <c r="L33" s="256"/>
      <c r="M33" s="256"/>
      <c r="N33" s="256"/>
      <c r="O33" s="256"/>
      <c r="P33" s="257"/>
      <c r="Q33" s="258" t="s">
        <v>76</v>
      </c>
      <c r="R33" s="259"/>
      <c r="S33" s="260">
        <f>SUM(S23:T32)</f>
        <v>0</v>
      </c>
      <c r="T33" s="261"/>
    </row>
    <row r="34" spans="1:21" ht="23.25" customHeight="1" thickBot="1" x14ac:dyDescent="0.35">
      <c r="A34" s="262" t="s">
        <v>51</v>
      </c>
      <c r="B34" s="263"/>
      <c r="C34" s="263"/>
      <c r="D34" s="264" t="s">
        <v>80</v>
      </c>
      <c r="E34" s="265"/>
      <c r="F34" s="28" t="s">
        <v>2</v>
      </c>
      <c r="G34" s="29">
        <v>1100</v>
      </c>
      <c r="H34" s="32" t="s">
        <v>3</v>
      </c>
      <c r="I34" s="30">
        <f>COUNTIF(Q23:Q32,"有")</f>
        <v>3</v>
      </c>
      <c r="J34" s="31" t="s">
        <v>4</v>
      </c>
      <c r="K34" s="266">
        <f>G34*I34</f>
        <v>3300</v>
      </c>
      <c r="L34" s="267"/>
      <c r="M34" s="267"/>
      <c r="N34" s="267"/>
      <c r="O34" s="267"/>
      <c r="P34" s="268"/>
      <c r="Q34" s="269"/>
      <c r="R34" s="270"/>
      <c r="S34" s="270"/>
      <c r="T34" s="270"/>
      <c r="U34" s="25"/>
    </row>
    <row r="35" spans="1:21" ht="22.5" customHeight="1" thickBot="1" x14ac:dyDescent="0.35">
      <c r="A35" s="275" t="s">
        <v>71</v>
      </c>
      <c r="B35" s="276"/>
      <c r="C35" s="277"/>
      <c r="D35" s="34"/>
      <c r="E35" s="33"/>
      <c r="F35" s="24" t="s">
        <v>2</v>
      </c>
      <c r="G35" s="41">
        <v>13000</v>
      </c>
      <c r="H35" s="35" t="s">
        <v>3</v>
      </c>
      <c r="I35" s="36">
        <f>COUNTIF(R23:R32,"定額")</f>
        <v>3</v>
      </c>
      <c r="J35" s="37" t="s">
        <v>4</v>
      </c>
      <c r="K35" s="278">
        <f>G35*I35</f>
        <v>39000</v>
      </c>
      <c r="L35" s="279"/>
      <c r="M35" s="279"/>
      <c r="N35" s="280"/>
      <c r="O35" s="280"/>
      <c r="P35" s="281"/>
      <c r="Q35" s="282"/>
      <c r="R35" s="283"/>
      <c r="S35" s="283"/>
      <c r="T35" s="283"/>
    </row>
    <row r="36" spans="1:21" ht="24" customHeight="1" thickTop="1" thickBot="1" x14ac:dyDescent="0.35">
      <c r="A36" s="262" t="s">
        <v>73</v>
      </c>
      <c r="B36" s="263"/>
      <c r="C36" s="284"/>
      <c r="D36" s="285"/>
      <c r="E36" s="286"/>
      <c r="F36" s="287"/>
      <c r="G36" s="288" t="s">
        <v>74</v>
      </c>
      <c r="H36" s="289"/>
      <c r="I36" s="285"/>
      <c r="J36" s="287"/>
      <c r="K36" s="290" t="s">
        <v>75</v>
      </c>
      <c r="L36" s="291"/>
      <c r="M36" s="291"/>
      <c r="N36" s="292">
        <f>K33+K34+K35+C36+F36+S33</f>
        <v>72646</v>
      </c>
      <c r="O36" s="293"/>
      <c r="P36" s="293"/>
      <c r="Q36" s="293"/>
      <c r="R36" s="293"/>
      <c r="S36" s="293"/>
      <c r="T36" s="294"/>
    </row>
    <row r="37" spans="1:21" ht="16.95" customHeight="1" x14ac:dyDescent="0.3">
      <c r="A37" s="271" t="s">
        <v>93</v>
      </c>
      <c r="B37" s="271"/>
      <c r="C37" s="271"/>
      <c r="D37" s="271"/>
      <c r="E37" s="271"/>
      <c r="F37" s="271"/>
      <c r="G37" s="271"/>
      <c r="H37" s="271"/>
      <c r="I37" s="271"/>
      <c r="J37" s="271"/>
      <c r="K37" s="271"/>
      <c r="L37" s="271"/>
      <c r="M37" s="271"/>
      <c r="N37" s="271"/>
      <c r="O37" s="271"/>
      <c r="P37" s="271"/>
      <c r="Q37" s="271"/>
      <c r="R37" s="271"/>
      <c r="S37" s="271"/>
    </row>
    <row r="38" spans="1:21" ht="15.6" customHeight="1" x14ac:dyDescent="0.3">
      <c r="A38" s="272" t="s">
        <v>5</v>
      </c>
      <c r="B38" s="272"/>
      <c r="C38" s="272"/>
      <c r="D38" s="272"/>
      <c r="E38" s="272"/>
      <c r="F38" s="272"/>
      <c r="G38" s="272"/>
      <c r="H38" s="272"/>
      <c r="I38" s="272"/>
      <c r="J38" s="272"/>
      <c r="K38" s="272"/>
      <c r="L38" s="272"/>
      <c r="M38" s="272"/>
      <c r="N38" s="272"/>
      <c r="O38" s="272"/>
      <c r="P38" s="272"/>
      <c r="Q38" s="272"/>
      <c r="R38" s="272"/>
      <c r="S38" s="272"/>
    </row>
    <row r="39" spans="1:21" ht="15.6" customHeight="1" x14ac:dyDescent="0.3">
      <c r="A39" s="272" t="s">
        <v>6</v>
      </c>
      <c r="B39" s="272"/>
      <c r="C39" s="272"/>
      <c r="D39" s="272"/>
      <c r="E39" s="272"/>
      <c r="F39" s="272"/>
      <c r="G39" s="272"/>
      <c r="H39" s="272"/>
      <c r="I39" s="272"/>
      <c r="J39" s="272"/>
      <c r="K39" s="272"/>
      <c r="L39" s="272"/>
      <c r="M39" s="272"/>
      <c r="N39" s="272"/>
      <c r="O39" s="272"/>
      <c r="P39" s="272"/>
      <c r="Q39" s="272"/>
      <c r="R39" s="272"/>
      <c r="S39" s="272"/>
    </row>
    <row r="40" spans="1:21" ht="15.6" customHeight="1" x14ac:dyDescent="0.3">
      <c r="A40" s="64" t="s">
        <v>7</v>
      </c>
      <c r="B40" s="63"/>
      <c r="C40" s="63"/>
      <c r="D40" s="63"/>
      <c r="E40" s="63"/>
      <c r="F40" s="63"/>
      <c r="G40" s="63"/>
      <c r="H40" s="63"/>
      <c r="I40" s="63"/>
      <c r="J40" s="63"/>
      <c r="K40" s="63"/>
      <c r="L40" s="63"/>
      <c r="M40" s="63"/>
      <c r="N40" s="63"/>
      <c r="O40" s="63"/>
      <c r="P40" s="63"/>
      <c r="Q40" s="63"/>
      <c r="R40" s="63"/>
      <c r="S40" s="63"/>
    </row>
    <row r="41" spans="1:21" ht="15.6" customHeight="1" x14ac:dyDescent="0.3">
      <c r="A41" s="64" t="s">
        <v>130</v>
      </c>
      <c r="B41" s="63"/>
      <c r="C41" s="63"/>
      <c r="D41" s="63"/>
      <c r="E41" s="63"/>
      <c r="F41" s="63"/>
      <c r="G41" s="63"/>
      <c r="H41" s="63"/>
      <c r="I41" s="63"/>
      <c r="J41" s="63"/>
      <c r="K41" s="63"/>
      <c r="L41" s="63"/>
      <c r="M41" s="63"/>
      <c r="N41" s="63"/>
      <c r="O41" s="63"/>
      <c r="P41" s="63"/>
      <c r="Q41" s="63"/>
      <c r="R41" s="63"/>
      <c r="S41" s="63"/>
    </row>
    <row r="42" spans="1:21" ht="15.6" customHeight="1" x14ac:dyDescent="0.3">
      <c r="A42" s="273" t="s">
        <v>8</v>
      </c>
      <c r="B42" s="273"/>
      <c r="C42" s="273"/>
      <c r="D42" s="273"/>
      <c r="E42" s="273"/>
      <c r="F42" s="273"/>
      <c r="G42" s="273"/>
      <c r="H42" s="273"/>
      <c r="I42" s="273"/>
      <c r="J42" s="273"/>
      <c r="K42" s="273"/>
      <c r="L42" s="273"/>
      <c r="M42" s="273"/>
      <c r="N42" s="273"/>
      <c r="O42" s="273"/>
      <c r="P42" s="273"/>
      <c r="Q42" s="273"/>
      <c r="R42" s="273"/>
      <c r="S42" s="273"/>
    </row>
    <row r="43" spans="1:21" ht="15.6" customHeight="1" x14ac:dyDescent="0.3">
      <c r="A43" s="64" t="s">
        <v>9</v>
      </c>
      <c r="B43" s="274" t="s">
        <v>131</v>
      </c>
      <c r="C43" s="274"/>
      <c r="D43" s="274"/>
      <c r="E43" s="274"/>
      <c r="F43" s="274"/>
      <c r="G43" s="274"/>
      <c r="H43" s="274"/>
      <c r="I43" s="274"/>
      <c r="J43" s="274"/>
      <c r="K43" s="274"/>
      <c r="L43" s="274"/>
      <c r="M43" s="274"/>
      <c r="N43" s="274"/>
      <c r="O43" s="274"/>
      <c r="P43" s="274"/>
      <c r="Q43" s="274"/>
      <c r="R43" s="274"/>
      <c r="S43" s="274"/>
    </row>
    <row r="44" spans="1:21" ht="15.6" customHeight="1" x14ac:dyDescent="0.3">
      <c r="A44" s="64"/>
      <c r="B44" s="274"/>
      <c r="C44" s="274"/>
      <c r="D44" s="274"/>
      <c r="E44" s="274"/>
      <c r="F44" s="274"/>
      <c r="G44" s="274"/>
      <c r="H44" s="274"/>
      <c r="I44" s="274"/>
      <c r="J44" s="274"/>
      <c r="K44" s="274"/>
      <c r="L44" s="274"/>
      <c r="M44" s="274"/>
      <c r="N44" s="274"/>
      <c r="O44" s="274"/>
      <c r="P44" s="274"/>
      <c r="Q44" s="274"/>
      <c r="R44" s="274"/>
      <c r="S44" s="274"/>
    </row>
    <row r="45" spans="1:21" ht="15.6" customHeight="1" x14ac:dyDescent="0.3">
      <c r="A45" s="64"/>
      <c r="B45" s="274"/>
      <c r="C45" s="274"/>
      <c r="D45" s="274"/>
      <c r="E45" s="274"/>
      <c r="F45" s="274"/>
      <c r="G45" s="274"/>
      <c r="H45" s="274"/>
      <c r="I45" s="274"/>
      <c r="J45" s="274"/>
      <c r="K45" s="274"/>
      <c r="L45" s="274"/>
      <c r="M45" s="274"/>
      <c r="N45" s="274"/>
      <c r="O45" s="274"/>
      <c r="P45" s="274"/>
      <c r="Q45" s="274"/>
      <c r="R45" s="274"/>
      <c r="S45" s="274"/>
    </row>
    <row r="46" spans="1:21" ht="15.6" customHeight="1" x14ac:dyDescent="0.3">
      <c r="A46" s="64" t="s">
        <v>10</v>
      </c>
      <c r="B46" s="272" t="s">
        <v>11</v>
      </c>
      <c r="C46" s="272"/>
      <c r="D46" s="272"/>
      <c r="E46" s="272"/>
      <c r="F46" s="272"/>
      <c r="G46" s="272"/>
      <c r="H46" s="272"/>
      <c r="I46" s="272"/>
      <c r="J46" s="272"/>
      <c r="K46" s="272"/>
      <c r="L46" s="272"/>
      <c r="M46" s="272"/>
      <c r="N46" s="272"/>
      <c r="O46" s="272"/>
      <c r="P46" s="272"/>
      <c r="Q46" s="272"/>
      <c r="R46" s="272"/>
      <c r="S46" s="272"/>
    </row>
    <row r="47" spans="1:21" ht="15.6" customHeight="1" x14ac:dyDescent="0.3">
      <c r="A47" s="64"/>
      <c r="B47" s="272" t="s">
        <v>12</v>
      </c>
      <c r="C47" s="272"/>
      <c r="D47" s="272"/>
      <c r="E47" s="272"/>
      <c r="F47" s="272"/>
      <c r="G47" s="272"/>
      <c r="H47" s="272"/>
      <c r="I47" s="272"/>
      <c r="J47" s="272"/>
      <c r="K47" s="272"/>
      <c r="L47" s="272"/>
      <c r="M47" s="272"/>
      <c r="N47" s="272"/>
      <c r="O47" s="272"/>
      <c r="P47" s="272"/>
      <c r="Q47" s="272"/>
      <c r="R47" s="272"/>
      <c r="S47" s="272"/>
    </row>
    <row r="48" spans="1:21" ht="15.6" customHeight="1" x14ac:dyDescent="0.3">
      <c r="A48" s="64"/>
      <c r="B48" s="64" t="s">
        <v>13</v>
      </c>
      <c r="C48" s="65"/>
      <c r="D48" s="65"/>
      <c r="E48" s="65"/>
      <c r="F48" s="65"/>
      <c r="G48" s="65"/>
      <c r="H48" s="65"/>
      <c r="I48" s="65"/>
      <c r="J48" s="65"/>
      <c r="K48" s="65"/>
      <c r="L48" s="65"/>
      <c r="M48" s="65"/>
      <c r="N48" s="65"/>
      <c r="O48" s="65"/>
      <c r="P48" s="65"/>
      <c r="Q48" s="65"/>
      <c r="R48" s="65"/>
      <c r="S48" s="65"/>
    </row>
    <row r="49" spans="1:19" ht="15.6" customHeight="1" x14ac:dyDescent="0.3">
      <c r="A49" s="64"/>
      <c r="B49" s="272" t="s">
        <v>14</v>
      </c>
      <c r="C49" s="272"/>
      <c r="D49" s="272"/>
      <c r="E49" s="272"/>
      <c r="F49" s="272"/>
      <c r="G49" s="272"/>
      <c r="H49" s="272"/>
      <c r="I49" s="272"/>
      <c r="J49" s="272"/>
      <c r="K49" s="272"/>
      <c r="L49" s="272"/>
      <c r="M49" s="272"/>
      <c r="N49" s="272"/>
      <c r="O49" s="272"/>
      <c r="P49" s="272"/>
      <c r="Q49" s="272"/>
      <c r="R49" s="272"/>
      <c r="S49" s="272"/>
    </row>
    <row r="50" spans="1:19" ht="15.6" customHeight="1" x14ac:dyDescent="0.3">
      <c r="A50" s="64" t="s">
        <v>15</v>
      </c>
      <c r="B50" s="64"/>
      <c r="C50" s="64"/>
      <c r="D50" s="64"/>
      <c r="E50" s="64"/>
      <c r="F50" s="64"/>
      <c r="G50" s="64"/>
      <c r="H50" s="64"/>
      <c r="I50" s="64"/>
      <c r="J50" s="64"/>
      <c r="K50" s="64"/>
      <c r="L50" s="64"/>
      <c r="M50" s="64"/>
      <c r="N50" s="64"/>
      <c r="O50" s="64"/>
      <c r="P50" s="64"/>
      <c r="Q50" s="64"/>
      <c r="R50" s="64"/>
      <c r="S50" s="64"/>
    </row>
    <row r="51" spans="1:19" ht="15.6" customHeight="1" x14ac:dyDescent="0.3">
      <c r="A51" s="64"/>
      <c r="B51" s="272" t="s">
        <v>16</v>
      </c>
      <c r="C51" s="272"/>
      <c r="D51" s="272"/>
      <c r="E51" s="272"/>
      <c r="F51" s="272"/>
      <c r="G51" s="272"/>
      <c r="H51" s="272"/>
      <c r="I51" s="272"/>
      <c r="J51" s="272"/>
      <c r="K51" s="272"/>
      <c r="L51" s="272"/>
      <c r="M51" s="272"/>
      <c r="N51" s="272"/>
      <c r="O51" s="272"/>
      <c r="P51" s="272"/>
      <c r="Q51" s="272"/>
      <c r="R51" s="272"/>
      <c r="S51" s="272"/>
    </row>
    <row r="52" spans="1:19" ht="15.6" customHeight="1" x14ac:dyDescent="0.3">
      <c r="A52" s="64"/>
      <c r="B52" s="272" t="s">
        <v>17</v>
      </c>
      <c r="C52" s="272"/>
      <c r="D52" s="272"/>
      <c r="E52" s="272"/>
      <c r="F52" s="272"/>
      <c r="G52" s="272"/>
      <c r="H52" s="272"/>
      <c r="I52" s="272"/>
      <c r="J52" s="272"/>
      <c r="K52" s="272"/>
      <c r="L52" s="272"/>
      <c r="M52" s="272"/>
      <c r="N52" s="272"/>
      <c r="O52" s="272"/>
      <c r="P52" s="272"/>
      <c r="Q52" s="272"/>
      <c r="R52" s="272"/>
      <c r="S52" s="272"/>
    </row>
    <row r="53" spans="1:19" ht="15.6" customHeight="1" x14ac:dyDescent="0.3">
      <c r="A53" s="64"/>
      <c r="B53" s="272" t="s">
        <v>132</v>
      </c>
      <c r="C53" s="272"/>
      <c r="D53" s="272"/>
      <c r="E53" s="272"/>
      <c r="F53" s="272"/>
      <c r="G53" s="272"/>
      <c r="H53" s="272"/>
      <c r="I53" s="272"/>
      <c r="J53" s="272"/>
      <c r="K53" s="272"/>
      <c r="L53" s="272"/>
      <c r="M53" s="272"/>
      <c r="N53" s="272"/>
      <c r="O53" s="272"/>
      <c r="P53" s="272"/>
      <c r="Q53" s="272"/>
      <c r="R53" s="272"/>
      <c r="S53" s="272"/>
    </row>
    <row r="54" spans="1:19" ht="15.6" customHeight="1" x14ac:dyDescent="0.3">
      <c r="A54" s="272" t="s">
        <v>90</v>
      </c>
      <c r="B54" s="272"/>
      <c r="C54" s="272"/>
      <c r="D54" s="272"/>
      <c r="E54" s="272"/>
      <c r="F54" s="272"/>
      <c r="G54" s="272"/>
      <c r="H54" s="272"/>
      <c r="I54" s="272"/>
      <c r="J54" s="272"/>
      <c r="K54" s="272"/>
      <c r="L54" s="272"/>
      <c r="M54" s="272"/>
      <c r="N54" s="272"/>
      <c r="O54" s="272"/>
      <c r="P54" s="272"/>
      <c r="Q54" s="272"/>
      <c r="R54" s="272"/>
      <c r="S54" s="272"/>
    </row>
    <row r="55" spans="1:19" ht="15.6" customHeight="1" x14ac:dyDescent="0.3">
      <c r="A55" s="272" t="s">
        <v>18</v>
      </c>
      <c r="B55" s="272"/>
      <c r="C55" s="272"/>
      <c r="D55" s="272"/>
      <c r="E55" s="272"/>
      <c r="F55" s="272"/>
      <c r="G55" s="272"/>
      <c r="H55" s="272"/>
      <c r="I55" s="272"/>
      <c r="J55" s="272"/>
      <c r="K55" s="272"/>
      <c r="L55" s="272"/>
      <c r="M55" s="272"/>
      <c r="N55" s="272"/>
      <c r="O55" s="272"/>
      <c r="P55" s="272"/>
      <c r="Q55" s="272"/>
      <c r="R55" s="272"/>
      <c r="S55" s="272"/>
    </row>
    <row r="56" spans="1:19" ht="15.6" customHeight="1" x14ac:dyDescent="0.3">
      <c r="A56" s="295" t="s">
        <v>19</v>
      </c>
      <c r="B56" s="295"/>
      <c r="C56" s="295"/>
      <c r="D56" s="295"/>
      <c r="E56" s="295"/>
      <c r="F56" s="295"/>
      <c r="G56" s="295"/>
      <c r="H56" s="295"/>
      <c r="I56" s="295"/>
      <c r="J56" s="295"/>
      <c r="K56" s="295"/>
      <c r="L56" s="295"/>
      <c r="M56" s="295"/>
      <c r="N56" s="295"/>
      <c r="O56" s="295"/>
      <c r="P56" s="295"/>
      <c r="Q56" s="295"/>
      <c r="R56" s="295"/>
      <c r="S56" s="295"/>
    </row>
    <row r="57" spans="1:19" ht="15.6" customHeight="1" x14ac:dyDescent="0.3">
      <c r="A57" s="296" t="s">
        <v>20</v>
      </c>
      <c r="B57" s="296"/>
      <c r="C57" s="296"/>
      <c r="D57" s="296"/>
      <c r="E57" s="296"/>
      <c r="F57" s="296"/>
      <c r="G57" s="296"/>
      <c r="H57" s="296"/>
      <c r="I57" s="296"/>
      <c r="J57" s="296"/>
      <c r="K57" s="296"/>
      <c r="L57" s="296"/>
      <c r="M57" s="296"/>
      <c r="N57" s="296"/>
      <c r="O57" s="296"/>
      <c r="P57" s="296"/>
      <c r="Q57" s="296"/>
      <c r="R57" s="296"/>
      <c r="S57" s="296"/>
    </row>
    <row r="58" spans="1:19" ht="15.6" customHeight="1" x14ac:dyDescent="0.3">
      <c r="A58" s="297" t="s">
        <v>91</v>
      </c>
      <c r="B58" s="297"/>
      <c r="C58" s="297"/>
      <c r="D58" s="297"/>
      <c r="E58" s="297"/>
      <c r="F58" s="297"/>
      <c r="G58" s="297"/>
      <c r="H58" s="297"/>
      <c r="I58" s="297"/>
      <c r="J58" s="297"/>
      <c r="K58" s="297"/>
      <c r="L58" s="297"/>
      <c r="M58" s="297"/>
      <c r="N58" s="297"/>
      <c r="O58" s="297"/>
      <c r="P58" s="297"/>
      <c r="Q58" s="297"/>
      <c r="R58" s="297"/>
      <c r="S58" s="297"/>
    </row>
    <row r="59" spans="1:19" ht="15.6" customHeight="1" x14ac:dyDescent="0.3">
      <c r="A59" s="64"/>
      <c r="B59" s="64"/>
      <c r="C59" s="298" t="s">
        <v>21</v>
      </c>
      <c r="D59" s="299"/>
      <c r="E59" s="299"/>
      <c r="F59" s="299"/>
      <c r="G59" s="300"/>
      <c r="H59" s="298" t="s">
        <v>22</v>
      </c>
      <c r="I59" s="299"/>
      <c r="J59" s="300"/>
      <c r="K59" s="298" t="s">
        <v>23</v>
      </c>
      <c r="L59" s="299"/>
      <c r="M59" s="300"/>
      <c r="N59" s="64"/>
      <c r="O59" s="64"/>
      <c r="P59" s="64"/>
      <c r="Q59" s="64"/>
      <c r="R59" s="64"/>
      <c r="S59" s="64"/>
    </row>
    <row r="60" spans="1:19" ht="15.6" customHeight="1" x14ac:dyDescent="0.3">
      <c r="A60" s="64"/>
      <c r="B60" s="64"/>
      <c r="C60" s="303" t="s">
        <v>24</v>
      </c>
      <c r="D60" s="304"/>
      <c r="E60" s="304"/>
      <c r="F60" s="304"/>
      <c r="G60" s="305"/>
      <c r="H60" s="306">
        <v>1100</v>
      </c>
      <c r="I60" s="307"/>
      <c r="J60" s="66" t="s">
        <v>25</v>
      </c>
      <c r="K60" s="306">
        <v>13000</v>
      </c>
      <c r="L60" s="307"/>
      <c r="M60" s="66" t="s">
        <v>25</v>
      </c>
      <c r="N60" s="64"/>
      <c r="O60" s="64"/>
      <c r="P60" s="64"/>
      <c r="Q60" s="64"/>
      <c r="R60" s="64"/>
      <c r="S60" s="64"/>
    </row>
    <row r="61" spans="1:19" ht="15.6" customHeight="1" x14ac:dyDescent="0.3">
      <c r="A61" s="6"/>
      <c r="B61" s="6"/>
      <c r="C61" s="6"/>
      <c r="D61" s="6"/>
      <c r="E61" s="6"/>
      <c r="F61" s="6"/>
      <c r="G61" s="6"/>
      <c r="H61" s="6"/>
      <c r="I61" s="6"/>
      <c r="J61" s="6"/>
      <c r="K61" s="6"/>
      <c r="L61" s="6"/>
      <c r="M61" s="6"/>
      <c r="N61" s="6"/>
      <c r="O61" s="6"/>
      <c r="P61" s="6"/>
      <c r="Q61" s="6"/>
      <c r="R61" s="6"/>
      <c r="S61" s="6"/>
    </row>
    <row r="62" spans="1:19" ht="15" customHeight="1" x14ac:dyDescent="0.3">
      <c r="A62" s="7"/>
      <c r="B62" s="7"/>
      <c r="C62" s="308"/>
      <c r="D62" s="308"/>
      <c r="E62" s="308"/>
      <c r="F62" s="308"/>
      <c r="G62" s="308"/>
      <c r="H62" s="308"/>
      <c r="I62" s="308"/>
      <c r="J62" s="308"/>
      <c r="K62" s="308"/>
      <c r="L62" s="308"/>
      <c r="M62" s="308"/>
      <c r="N62" s="301"/>
      <c r="O62" s="301"/>
      <c r="P62" s="8"/>
      <c r="Q62" s="8"/>
      <c r="R62" s="7"/>
      <c r="S62" s="7"/>
    </row>
    <row r="63" spans="1:19" ht="15" customHeight="1" x14ac:dyDescent="0.3">
      <c r="M63" s="9"/>
      <c r="N63" s="302"/>
      <c r="O63" s="302"/>
      <c r="P63" s="10"/>
      <c r="Q63" s="10"/>
    </row>
    <row r="64" spans="1:19" ht="15" customHeight="1" x14ac:dyDescent="0.3">
      <c r="M64" s="9"/>
      <c r="N64" s="302"/>
      <c r="O64" s="302"/>
      <c r="P64" s="10"/>
      <c r="Q64" s="10"/>
    </row>
    <row r="65" spans="1:19" ht="15" customHeight="1" x14ac:dyDescent="0.3">
      <c r="A65" s="5"/>
      <c r="B65" s="4"/>
      <c r="C65" s="4"/>
      <c r="D65" s="4"/>
      <c r="E65" s="4"/>
      <c r="F65" s="4"/>
      <c r="G65" s="4"/>
      <c r="H65" s="4"/>
      <c r="I65" s="4"/>
      <c r="J65" s="4"/>
      <c r="K65" s="4"/>
      <c r="L65" s="4"/>
      <c r="M65" s="4"/>
      <c r="N65" s="4"/>
      <c r="O65" s="4"/>
      <c r="P65" s="4"/>
      <c r="Q65" s="4"/>
      <c r="R65" s="4"/>
      <c r="S65" s="4"/>
    </row>
    <row r="66" spans="1:19" ht="15" customHeight="1" x14ac:dyDescent="0.3">
      <c r="A66" s="5"/>
      <c r="B66" s="4"/>
      <c r="C66" s="4"/>
      <c r="D66" s="4"/>
      <c r="E66" s="4"/>
      <c r="F66" s="4"/>
      <c r="G66" s="4"/>
      <c r="H66" s="4"/>
      <c r="I66" s="4"/>
      <c r="J66" s="4"/>
      <c r="K66" s="4"/>
      <c r="L66" s="4"/>
      <c r="M66" s="4"/>
      <c r="N66" s="4"/>
      <c r="O66" s="4"/>
      <c r="P66" s="4"/>
      <c r="Q66" s="4"/>
      <c r="R66" s="4"/>
      <c r="S66" s="4"/>
    </row>
    <row r="67" spans="1:19" ht="15" customHeight="1" x14ac:dyDescent="0.3"/>
    <row r="68" spans="1:19" ht="15" customHeight="1" x14ac:dyDescent="0.3"/>
    <row r="69" spans="1:19" ht="15" customHeight="1" x14ac:dyDescent="0.3"/>
    <row r="70" spans="1:19" ht="15" customHeight="1" x14ac:dyDescent="0.3"/>
    <row r="71" spans="1:19" ht="15" customHeight="1" x14ac:dyDescent="0.3"/>
    <row r="72" spans="1:19" ht="15" customHeight="1" x14ac:dyDescent="0.3"/>
    <row r="73" spans="1:19" ht="15" customHeight="1" x14ac:dyDescent="0.3"/>
    <row r="74" spans="1:19" ht="15" customHeight="1" x14ac:dyDescent="0.3"/>
    <row r="75" spans="1:19" ht="15" customHeight="1" x14ac:dyDescent="0.3"/>
    <row r="76" spans="1:19" ht="15" customHeight="1" x14ac:dyDescent="0.3"/>
    <row r="77" spans="1:19" ht="15" customHeight="1" x14ac:dyDescent="0.3"/>
    <row r="78" spans="1:19" ht="15" customHeight="1" x14ac:dyDescent="0.3"/>
    <row r="79" spans="1:19" ht="15" customHeight="1" x14ac:dyDescent="0.3"/>
    <row r="80" spans="1:19"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sheetData>
  <mergeCells count="183">
    <mergeCell ref="N62:O62"/>
    <mergeCell ref="N63:O63"/>
    <mergeCell ref="N64:O64"/>
    <mergeCell ref="C60:G60"/>
    <mergeCell ref="H60:I60"/>
    <mergeCell ref="K60:L60"/>
    <mergeCell ref="C62:G62"/>
    <mergeCell ref="H62:J62"/>
    <mergeCell ref="K62:M62"/>
    <mergeCell ref="A55:S55"/>
    <mergeCell ref="A56:S56"/>
    <mergeCell ref="A57:S57"/>
    <mergeCell ref="A58:S58"/>
    <mergeCell ref="C59:G59"/>
    <mergeCell ref="H59:J59"/>
    <mergeCell ref="K59:M59"/>
    <mergeCell ref="B47:S47"/>
    <mergeCell ref="B49:S49"/>
    <mergeCell ref="B51:S51"/>
    <mergeCell ref="B52:S52"/>
    <mergeCell ref="B53:S53"/>
    <mergeCell ref="A54:S54"/>
    <mergeCell ref="A37:S37"/>
    <mergeCell ref="A38:S38"/>
    <mergeCell ref="A39:S39"/>
    <mergeCell ref="A42:S42"/>
    <mergeCell ref="B43:S45"/>
    <mergeCell ref="B46:S46"/>
    <mergeCell ref="A35:C35"/>
    <mergeCell ref="K35:P35"/>
    <mergeCell ref="Q35:T35"/>
    <mergeCell ref="A36:C36"/>
    <mergeCell ref="D36:F36"/>
    <mergeCell ref="G36:H36"/>
    <mergeCell ref="I36:J36"/>
    <mergeCell ref="K36:M36"/>
    <mergeCell ref="N36:T36"/>
    <mergeCell ref="A33:C33"/>
    <mergeCell ref="D33:J33"/>
    <mergeCell ref="K33:P33"/>
    <mergeCell ref="Q33:R33"/>
    <mergeCell ref="S33:T33"/>
    <mergeCell ref="A34:C34"/>
    <mergeCell ref="D34:E34"/>
    <mergeCell ref="K34:P34"/>
    <mergeCell ref="Q34:T34"/>
    <mergeCell ref="A32:B32"/>
    <mergeCell ref="C32:G32"/>
    <mergeCell ref="H32:J32"/>
    <mergeCell ref="K32:M32"/>
    <mergeCell ref="N32:O32"/>
    <mergeCell ref="S32:T32"/>
    <mergeCell ref="A31:B31"/>
    <mergeCell ref="C31:G31"/>
    <mergeCell ref="H31:J31"/>
    <mergeCell ref="K31:M31"/>
    <mergeCell ref="N31:O31"/>
    <mergeCell ref="S31:T31"/>
    <mergeCell ref="A30:B30"/>
    <mergeCell ref="C30:G30"/>
    <mergeCell ref="H30:J30"/>
    <mergeCell ref="K30:M30"/>
    <mergeCell ref="N30:O30"/>
    <mergeCell ref="S30:T30"/>
    <mergeCell ref="A29:B29"/>
    <mergeCell ref="C29:G29"/>
    <mergeCell ref="H29:J29"/>
    <mergeCell ref="K29:M29"/>
    <mergeCell ref="N29:O29"/>
    <mergeCell ref="S29:T29"/>
    <mergeCell ref="A28:B28"/>
    <mergeCell ref="C28:G28"/>
    <mergeCell ref="H28:J28"/>
    <mergeCell ref="K28:M28"/>
    <mergeCell ref="N28:O28"/>
    <mergeCell ref="S28:T28"/>
    <mergeCell ref="A27:B27"/>
    <mergeCell ref="C27:G27"/>
    <mergeCell ref="H27:J27"/>
    <mergeCell ref="K27:M27"/>
    <mergeCell ref="N27:O27"/>
    <mergeCell ref="S27:T27"/>
    <mergeCell ref="A26:B26"/>
    <mergeCell ref="C26:G26"/>
    <mergeCell ref="H26:J26"/>
    <mergeCell ref="K26:M26"/>
    <mergeCell ref="N26:O26"/>
    <mergeCell ref="S26:T26"/>
    <mergeCell ref="A25:B25"/>
    <mergeCell ref="C25:G25"/>
    <mergeCell ref="H25:J25"/>
    <mergeCell ref="K25:M25"/>
    <mergeCell ref="N25:O25"/>
    <mergeCell ref="S25:T25"/>
    <mergeCell ref="A24:B24"/>
    <mergeCell ref="C24:G24"/>
    <mergeCell ref="H24:J24"/>
    <mergeCell ref="K24:M24"/>
    <mergeCell ref="N24:O24"/>
    <mergeCell ref="S24:T24"/>
    <mergeCell ref="K22:M22"/>
    <mergeCell ref="N22:O22"/>
    <mergeCell ref="S22:T22"/>
    <mergeCell ref="A23:B23"/>
    <mergeCell ref="C23:G23"/>
    <mergeCell ref="H23:J23"/>
    <mergeCell ref="K23:M23"/>
    <mergeCell ref="N23:O23"/>
    <mergeCell ref="S23:T23"/>
    <mergeCell ref="A18:B20"/>
    <mergeCell ref="C18:T18"/>
    <mergeCell ref="C19:T19"/>
    <mergeCell ref="C20:T20"/>
    <mergeCell ref="A21:B22"/>
    <mergeCell ref="C21:G21"/>
    <mergeCell ref="H21:P21"/>
    <mergeCell ref="R21:T21"/>
    <mergeCell ref="C22:G22"/>
    <mergeCell ref="H22:J22"/>
    <mergeCell ref="A15:B15"/>
    <mergeCell ref="C15:D15"/>
    <mergeCell ref="F15:T15"/>
    <mergeCell ref="A16:B16"/>
    <mergeCell ref="C16:T16"/>
    <mergeCell ref="A17:E17"/>
    <mergeCell ref="F17:L17"/>
    <mergeCell ref="R13:T13"/>
    <mergeCell ref="C14:D14"/>
    <mergeCell ref="F14:H14"/>
    <mergeCell ref="J14:L14"/>
    <mergeCell ref="N14:P14"/>
    <mergeCell ref="R14:T14"/>
    <mergeCell ref="Q11:Q14"/>
    <mergeCell ref="R11:T11"/>
    <mergeCell ref="F12:F13"/>
    <mergeCell ref="G12:H12"/>
    <mergeCell ref="J12:L12"/>
    <mergeCell ref="N12:P12"/>
    <mergeCell ref="R12:T12"/>
    <mergeCell ref="G13:H13"/>
    <mergeCell ref="J13:L13"/>
    <mergeCell ref="N13:P13"/>
    <mergeCell ref="A10:B10"/>
    <mergeCell ref="C10:H10"/>
    <mergeCell ref="I10:N10"/>
    <mergeCell ref="O10:T10"/>
    <mergeCell ref="A11:B14"/>
    <mergeCell ref="C11:D13"/>
    <mergeCell ref="E11:E13"/>
    <mergeCell ref="G11:H11"/>
    <mergeCell ref="J11:L11"/>
    <mergeCell ref="N11:P11"/>
    <mergeCell ref="A7:T7"/>
    <mergeCell ref="A8:B8"/>
    <mergeCell ref="C8:H8"/>
    <mergeCell ref="I8:N8"/>
    <mergeCell ref="O8:T8"/>
    <mergeCell ref="A9:B9"/>
    <mergeCell ref="C9:H9"/>
    <mergeCell ref="I9:N9"/>
    <mergeCell ref="O9:T9"/>
    <mergeCell ref="A5:B5"/>
    <mergeCell ref="C5:F5"/>
    <mergeCell ref="H5:K5"/>
    <mergeCell ref="M5:O5"/>
    <mergeCell ref="Q5:T5"/>
    <mergeCell ref="A6:B6"/>
    <mergeCell ref="C6:G6"/>
    <mergeCell ref="H6:J6"/>
    <mergeCell ref="L6:T6"/>
    <mergeCell ref="A4:B4"/>
    <mergeCell ref="C4:F4"/>
    <mergeCell ref="G4:H4"/>
    <mergeCell ref="I4:K4"/>
    <mergeCell ref="L4:M4"/>
    <mergeCell ref="N4:T4"/>
    <mergeCell ref="Q1:R3"/>
    <mergeCell ref="S1:T1"/>
    <mergeCell ref="A2:F2"/>
    <mergeCell ref="G2:P2"/>
    <mergeCell ref="S2:T3"/>
    <mergeCell ref="A3:E3"/>
    <mergeCell ref="F3:L3"/>
  </mergeCells>
  <phoneticPr fontId="5"/>
  <conditionalFormatting sqref="A23:B23">
    <cfRule type="cellIs" dxfId="83" priority="30" operator="equal">
      <formula>" "</formula>
    </cfRule>
  </conditionalFormatting>
  <conditionalFormatting sqref="A24:B24">
    <cfRule type="cellIs" dxfId="82" priority="29" operator="equal">
      <formula>" "</formula>
    </cfRule>
  </conditionalFormatting>
  <conditionalFormatting sqref="A25:B25">
    <cfRule type="cellIs" dxfId="81" priority="28" operator="equal">
      <formula>" "</formula>
    </cfRule>
  </conditionalFormatting>
  <conditionalFormatting sqref="A26:B27">
    <cfRule type="cellIs" dxfId="80" priority="1" operator="equal">
      <formula>" "</formula>
    </cfRule>
  </conditionalFormatting>
  <conditionalFormatting sqref="C5">
    <cfRule type="cellIs" dxfId="79" priority="32" operator="equal">
      <formula>" "</formula>
    </cfRule>
  </conditionalFormatting>
  <conditionalFormatting sqref="C16">
    <cfRule type="cellIs" dxfId="78" priority="7" operator="equal">
      <formula>" "</formula>
    </cfRule>
  </conditionalFormatting>
  <conditionalFormatting sqref="C23:G23">
    <cfRule type="cellIs" dxfId="77" priority="26" operator="equal">
      <formula>" "</formula>
    </cfRule>
  </conditionalFormatting>
  <conditionalFormatting sqref="C24:G24">
    <cfRule type="cellIs" dxfId="76" priority="22" operator="equal">
      <formula>" "</formula>
    </cfRule>
  </conditionalFormatting>
  <conditionalFormatting sqref="C25:G25">
    <cfRule type="cellIs" dxfId="75" priority="21" operator="equal">
      <formula>" "</formula>
    </cfRule>
  </conditionalFormatting>
  <conditionalFormatting sqref="C26:G26">
    <cfRule type="cellIs" dxfId="74" priority="15" operator="equal">
      <formula>" "</formula>
    </cfRule>
  </conditionalFormatting>
  <conditionalFormatting sqref="C27:G27">
    <cfRule type="cellIs" dxfId="73" priority="10" operator="equal">
      <formula>" "</formula>
    </cfRule>
  </conditionalFormatting>
  <conditionalFormatting sqref="C8:H8">
    <cfRule type="cellIs" dxfId="72" priority="47" operator="equal">
      <formula>" "</formula>
    </cfRule>
  </conditionalFormatting>
  <conditionalFormatting sqref="C9:H9">
    <cfRule type="cellIs" dxfId="71" priority="45" operator="equal">
      <formula>" "</formula>
    </cfRule>
  </conditionalFormatting>
  <conditionalFormatting sqref="C10:H10">
    <cfRule type="cellIs" dxfId="70" priority="41" operator="equal">
      <formula>" "</formula>
    </cfRule>
  </conditionalFormatting>
  <conditionalFormatting sqref="D36:F36">
    <cfRule type="cellIs" dxfId="69" priority="2" operator="equal">
      <formula>" "</formula>
    </cfRule>
  </conditionalFormatting>
  <conditionalFormatting sqref="F15">
    <cfRule type="cellIs" dxfId="68" priority="33" operator="equal">
      <formula>" "</formula>
    </cfRule>
  </conditionalFormatting>
  <conditionalFormatting sqref="G11">
    <cfRule type="cellIs" dxfId="67" priority="40" operator="equal">
      <formula>" "</formula>
    </cfRule>
  </conditionalFormatting>
  <conditionalFormatting sqref="H5">
    <cfRule type="cellIs" dxfId="66" priority="31" operator="equal">
      <formula>" "</formula>
    </cfRule>
  </conditionalFormatting>
  <conditionalFormatting sqref="H23:J23">
    <cfRule type="cellIs" dxfId="65" priority="25" operator="equal">
      <formula>" "</formula>
    </cfRule>
  </conditionalFormatting>
  <conditionalFormatting sqref="H24:J24">
    <cfRule type="cellIs" dxfId="64" priority="20" operator="equal">
      <formula>" "</formula>
    </cfRule>
  </conditionalFormatting>
  <conditionalFormatting sqref="H25:J25">
    <cfRule type="cellIs" dxfId="63" priority="18" operator="equal">
      <formula>" "</formula>
    </cfRule>
  </conditionalFormatting>
  <conditionalFormatting sqref="H26:J26">
    <cfRule type="cellIs" dxfId="62" priority="14" operator="equal">
      <formula>" "</formula>
    </cfRule>
  </conditionalFormatting>
  <conditionalFormatting sqref="H27:J27">
    <cfRule type="cellIs" dxfId="61" priority="11" operator="equal">
      <formula>" "</formula>
    </cfRule>
  </conditionalFormatting>
  <conditionalFormatting sqref="I8:N8">
    <cfRule type="cellIs" dxfId="60" priority="46" operator="equal">
      <formula>" "</formula>
    </cfRule>
  </conditionalFormatting>
  <conditionalFormatting sqref="I9:N9">
    <cfRule type="cellIs" dxfId="59" priority="44" operator="equal">
      <formula>" "</formula>
    </cfRule>
  </conditionalFormatting>
  <conditionalFormatting sqref="I10:N10">
    <cfRule type="cellIs" dxfId="58" priority="43" operator="equal">
      <formula>" "</formula>
    </cfRule>
  </conditionalFormatting>
  <conditionalFormatting sqref="J11">
    <cfRule type="cellIs" dxfId="57" priority="39" operator="equal">
      <formula>" "</formula>
    </cfRule>
  </conditionalFormatting>
  <conditionalFormatting sqref="J14">
    <cfRule type="cellIs" dxfId="56" priority="36" operator="equal">
      <formula>" "</formula>
    </cfRule>
  </conditionalFormatting>
  <conditionalFormatting sqref="K23:M23">
    <cfRule type="cellIs" dxfId="55" priority="23" operator="equal">
      <formula>" "</formula>
    </cfRule>
  </conditionalFormatting>
  <conditionalFormatting sqref="K25:M25">
    <cfRule type="cellIs" dxfId="54" priority="16" operator="equal">
      <formula>" "</formula>
    </cfRule>
  </conditionalFormatting>
  <conditionalFormatting sqref="K26:M26">
    <cfRule type="cellIs" dxfId="53" priority="12" operator="equal">
      <formula>" "</formula>
    </cfRule>
  </conditionalFormatting>
  <conditionalFormatting sqref="K27:M27">
    <cfRule type="cellIs" dxfId="52" priority="9" operator="equal">
      <formula>" "</formula>
    </cfRule>
  </conditionalFormatting>
  <conditionalFormatting sqref="N11">
    <cfRule type="cellIs" dxfId="51" priority="38" operator="equal">
      <formula>" "</formula>
    </cfRule>
  </conditionalFormatting>
  <conditionalFormatting sqref="N14">
    <cfRule type="cellIs" dxfId="50" priority="35" operator="equal">
      <formula>" "</formula>
    </cfRule>
  </conditionalFormatting>
  <conditionalFormatting sqref="N23:O23">
    <cfRule type="cellIs" dxfId="49" priority="24" operator="equal">
      <formula>" "</formula>
    </cfRule>
  </conditionalFormatting>
  <conditionalFormatting sqref="N25:O25">
    <cfRule type="cellIs" dxfId="48" priority="17" operator="equal">
      <formula>" "</formula>
    </cfRule>
  </conditionalFormatting>
  <conditionalFormatting sqref="N26:O26">
    <cfRule type="cellIs" dxfId="47" priority="13" operator="equal">
      <formula>" "</formula>
    </cfRule>
  </conditionalFormatting>
  <conditionalFormatting sqref="N27:O27">
    <cfRule type="cellIs" dxfId="46" priority="8" operator="equal">
      <formula>" "</formula>
    </cfRule>
  </conditionalFormatting>
  <conditionalFormatting sqref="N24:P24">
    <cfRule type="cellIs" dxfId="45" priority="19" operator="equal">
      <formula>" "</formula>
    </cfRule>
  </conditionalFormatting>
  <conditionalFormatting sqref="O8:O10">
    <cfRule type="cellIs" dxfId="44" priority="42" operator="equal">
      <formula>" "</formula>
    </cfRule>
  </conditionalFormatting>
  <conditionalFormatting sqref="P23">
    <cfRule type="cellIs" dxfId="43" priority="6" operator="equal">
      <formula>" "</formula>
    </cfRule>
  </conditionalFormatting>
  <conditionalFormatting sqref="P25">
    <cfRule type="cellIs" dxfId="42" priority="5" operator="equal">
      <formula>" "</formula>
    </cfRule>
  </conditionalFormatting>
  <conditionalFormatting sqref="P26">
    <cfRule type="cellIs" dxfId="41" priority="4" operator="equal">
      <formula>" "</formula>
    </cfRule>
  </conditionalFormatting>
  <conditionalFormatting sqref="P27">
    <cfRule type="cellIs" dxfId="40" priority="3" operator="equal">
      <formula>" "</formula>
    </cfRule>
  </conditionalFormatting>
  <conditionalFormatting sqref="R11">
    <cfRule type="cellIs" dxfId="39" priority="37" operator="equal">
      <formula>" "</formula>
    </cfRule>
  </conditionalFormatting>
  <conditionalFormatting sqref="R14">
    <cfRule type="cellIs" dxfId="38" priority="34" operator="equal">
      <formula>" "</formula>
    </cfRule>
  </conditionalFormatting>
  <dataValidations count="4">
    <dataValidation type="list" errorStyle="warning" allowBlank="1" showInputMessage="1" showErrorMessage="1" errorTitle="注意" error="リストにない研究費名を入力しようとしています。" sqref="C6:G6" xr:uid="{E89B0DDA-7F14-4048-B867-3D5DB1B44B6C}">
      <formula1>$AD$3:$AD$21</formula1>
    </dataValidation>
    <dataValidation type="list" allowBlank="1" showInputMessage="1" showErrorMessage="1" sqref="G12" xr:uid="{EC7C2AC0-3252-423D-A5E4-28BA91403B78}">
      <formula1>$AB$3:$AB$6</formula1>
    </dataValidation>
    <dataValidation type="list" allowBlank="1" showInputMessage="1" showErrorMessage="1" sqref="R23:R32" xr:uid="{C3D302D2-8605-4E36-A8AB-C30C37F54437}">
      <formula1>$W$6:$W$9</formula1>
    </dataValidation>
    <dataValidation type="list" allowBlank="1" showInputMessage="1" showErrorMessage="1" sqref="Q23:Q32" xr:uid="{B6E6385B-65A4-4AF1-BB6A-2EF4C1119008}">
      <formula1>$V$6:$V$8</formula1>
    </dataValidation>
  </dataValidations>
  <printOptions horizontalCentered="1"/>
  <pageMargins left="0.19685039370078741" right="0.19685039370078741" top="0.19685039370078741" bottom="0.19685039370078741" header="0.35433070866141736" footer="0.27559055118110237"/>
  <pageSetup paperSize="9" scale="68" firstPageNumber="67"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10</xdr:col>
                    <xdr:colOff>7620</xdr:colOff>
                    <xdr:row>5</xdr:row>
                    <xdr:rowOff>22860</xdr:rowOff>
                  </from>
                  <to>
                    <xdr:col>10</xdr:col>
                    <xdr:colOff>327660</xdr:colOff>
                    <xdr:row>5</xdr:row>
                    <xdr:rowOff>251460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45720</xdr:colOff>
                    <xdr:row>12</xdr:row>
                    <xdr:rowOff>190500</xdr:rowOff>
                  </from>
                  <to>
                    <xdr:col>3</xdr:col>
                    <xdr:colOff>0</xdr:colOff>
                    <xdr:row>13</xdr:row>
                    <xdr:rowOff>289560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38100</xdr:colOff>
                    <xdr:row>10</xdr:row>
                    <xdr:rowOff>121920</xdr:rowOff>
                  </from>
                  <to>
                    <xdr:col>3</xdr:col>
                    <xdr:colOff>0</xdr:colOff>
                    <xdr:row>11</xdr:row>
                    <xdr:rowOff>99060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30480</xdr:colOff>
                    <xdr:row>11</xdr:row>
                    <xdr:rowOff>7620</xdr:rowOff>
                  </from>
                  <to>
                    <xdr:col>3</xdr:col>
                    <xdr:colOff>22860</xdr:colOff>
                    <xdr:row>12</xdr:row>
                    <xdr:rowOff>60960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xdr:col>
                    <xdr:colOff>60960</xdr:colOff>
                    <xdr:row>32</xdr:row>
                    <xdr:rowOff>22860</xdr:rowOff>
                  </from>
                  <to>
                    <xdr:col>9</xdr:col>
                    <xdr:colOff>60960</xdr:colOff>
                    <xdr:row>32</xdr:row>
                    <xdr:rowOff>289560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xdr:col>
                    <xdr:colOff>76200</xdr:colOff>
                    <xdr:row>14</xdr:row>
                    <xdr:rowOff>30480</xdr:rowOff>
                  </from>
                  <to>
                    <xdr:col>3</xdr:col>
                    <xdr:colOff>60960</xdr:colOff>
                    <xdr:row>14</xdr:row>
                    <xdr:rowOff>289560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76200</xdr:colOff>
                    <xdr:row>14</xdr:row>
                    <xdr:rowOff>190500</xdr:rowOff>
                  </from>
                  <to>
                    <xdr:col>3</xdr:col>
                    <xdr:colOff>22860</xdr:colOff>
                    <xdr:row>15</xdr:row>
                    <xdr:rowOff>38100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xdr:col>
                    <xdr:colOff>53340</xdr:colOff>
                    <xdr:row>13</xdr:row>
                    <xdr:rowOff>91440</xdr:rowOff>
                  </from>
                  <to>
                    <xdr:col>3</xdr:col>
                    <xdr:colOff>22860</xdr:colOff>
                    <xdr:row>14</xdr:row>
                    <xdr:rowOff>60960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12</xdr:col>
                    <xdr:colOff>38100</xdr:colOff>
                    <xdr:row>4</xdr:row>
                    <xdr:rowOff>30480</xdr:rowOff>
                  </from>
                  <to>
                    <xdr:col>13</xdr:col>
                    <xdr:colOff>137160</xdr:colOff>
                    <xdr:row>4</xdr:row>
                    <xdr:rowOff>266700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13</xdr:col>
                    <xdr:colOff>167640</xdr:colOff>
                    <xdr:row>4</xdr:row>
                    <xdr:rowOff>7620</xdr:rowOff>
                  </from>
                  <to>
                    <xdr:col>14</xdr:col>
                    <xdr:colOff>289560</xdr:colOff>
                    <xdr:row>4</xdr:row>
                    <xdr:rowOff>251460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16</xdr:col>
                    <xdr:colOff>38100</xdr:colOff>
                    <xdr:row>4</xdr:row>
                    <xdr:rowOff>30480</xdr:rowOff>
                  </from>
                  <to>
                    <xdr:col>17</xdr:col>
                    <xdr:colOff>137160</xdr:colOff>
                    <xdr:row>4</xdr:row>
                    <xdr:rowOff>266700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17</xdr:col>
                    <xdr:colOff>68580</xdr:colOff>
                    <xdr:row>4</xdr:row>
                    <xdr:rowOff>30480</xdr:rowOff>
                  </from>
                  <to>
                    <xdr:col>18</xdr:col>
                    <xdr:colOff>175260</xdr:colOff>
                    <xdr:row>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0F20-0351-4358-B697-880F2B8C410C}">
  <sheetPr>
    <tabColor rgb="FFFFFF00"/>
    <pageSetUpPr fitToPage="1"/>
  </sheetPr>
  <dimension ref="A1:AD88"/>
  <sheetViews>
    <sheetView tabSelected="1" view="pageBreakPreview" topLeftCell="A16" zoomScaleNormal="100" zoomScaleSheetLayoutView="100" workbookViewId="0">
      <selection activeCell="P30" sqref="P30"/>
    </sheetView>
  </sheetViews>
  <sheetFormatPr defaultColWidth="7.36328125" defaultRowHeight="13.2" x14ac:dyDescent="0.3"/>
  <cols>
    <col min="1" max="1" width="6.453125" style="1" customWidth="1"/>
    <col min="2" max="20" width="5.6328125" style="1" customWidth="1"/>
    <col min="21" max="21" width="5.36328125" style="1" customWidth="1"/>
    <col min="22" max="22" width="7.6328125" style="1" customWidth="1"/>
    <col min="23" max="27" width="7.36328125" style="1"/>
    <col min="28" max="28" width="10.36328125" style="1" customWidth="1"/>
    <col min="29" max="29" width="7.36328125" style="1"/>
    <col min="30" max="30" width="27.6328125" style="1" customWidth="1"/>
    <col min="31" max="16384" width="7.36328125" style="1"/>
  </cols>
  <sheetData>
    <row r="1" spans="1:30" ht="25.2" customHeight="1" x14ac:dyDescent="0.3">
      <c r="Q1" s="85" t="s">
        <v>72</v>
      </c>
      <c r="R1" s="85"/>
      <c r="S1" s="87" t="s">
        <v>83</v>
      </c>
      <c r="T1" s="87"/>
    </row>
    <row r="2" spans="1:30" ht="21.6" customHeight="1" x14ac:dyDescent="0.3">
      <c r="A2" s="88" t="s">
        <v>126</v>
      </c>
      <c r="B2" s="88"/>
      <c r="C2" s="88"/>
      <c r="D2" s="88"/>
      <c r="E2" s="88"/>
      <c r="F2" s="88"/>
      <c r="G2" s="89" t="s">
        <v>123</v>
      </c>
      <c r="H2" s="89"/>
      <c r="I2" s="89"/>
      <c r="J2" s="89"/>
      <c r="K2" s="89"/>
      <c r="L2" s="89"/>
      <c r="M2" s="89"/>
      <c r="N2" s="89"/>
      <c r="O2" s="89"/>
      <c r="P2" s="89"/>
      <c r="Q2" s="85"/>
      <c r="R2" s="85"/>
      <c r="S2" s="90"/>
      <c r="T2" s="90"/>
    </row>
    <row r="3" spans="1:30" ht="20.399999999999999" customHeight="1" thickBot="1" x14ac:dyDescent="0.35">
      <c r="A3" s="92"/>
      <c r="B3" s="92"/>
      <c r="C3" s="92"/>
      <c r="D3" s="92"/>
      <c r="E3" s="92"/>
      <c r="F3" s="93" t="s">
        <v>161</v>
      </c>
      <c r="G3" s="93"/>
      <c r="H3" s="93"/>
      <c r="I3" s="93"/>
      <c r="J3" s="93"/>
      <c r="K3" s="93"/>
      <c r="L3" s="93"/>
      <c r="M3" s="58"/>
      <c r="N3" s="58"/>
      <c r="O3" s="58"/>
      <c r="P3" s="59"/>
      <c r="Q3" s="86"/>
      <c r="R3" s="86"/>
      <c r="S3" s="91"/>
      <c r="T3" s="91"/>
      <c r="V3" s="18" t="s">
        <v>60</v>
      </c>
      <c r="W3" s="18" t="s">
        <v>81</v>
      </c>
      <c r="AB3" s="18" t="s">
        <v>62</v>
      </c>
      <c r="AD3" s="53" t="s">
        <v>103</v>
      </c>
    </row>
    <row r="4" spans="1:30" ht="24" customHeight="1" x14ac:dyDescent="0.3">
      <c r="A4" s="75" t="s">
        <v>0</v>
      </c>
      <c r="B4" s="76"/>
      <c r="C4" s="77"/>
      <c r="D4" s="78"/>
      <c r="E4" s="78"/>
      <c r="F4" s="79"/>
      <c r="G4" s="80" t="s">
        <v>26</v>
      </c>
      <c r="H4" s="81"/>
      <c r="I4" s="82"/>
      <c r="J4" s="78"/>
      <c r="K4" s="79"/>
      <c r="L4" s="80" t="s">
        <v>1</v>
      </c>
      <c r="M4" s="81"/>
      <c r="N4" s="78"/>
      <c r="O4" s="78"/>
      <c r="P4" s="78"/>
      <c r="Q4" s="78"/>
      <c r="R4" s="78"/>
      <c r="S4" s="78"/>
      <c r="T4" s="84"/>
      <c r="V4" s="18" t="s">
        <v>61</v>
      </c>
      <c r="W4" s="18" t="s">
        <v>82</v>
      </c>
      <c r="AB4" s="18" t="s">
        <v>63</v>
      </c>
      <c r="AD4" s="53" t="s">
        <v>104</v>
      </c>
    </row>
    <row r="5" spans="1:30" ht="22.95" customHeight="1" x14ac:dyDescent="0.3">
      <c r="A5" s="94" t="s">
        <v>36</v>
      </c>
      <c r="B5" s="95"/>
      <c r="C5" s="96" t="s">
        <v>92</v>
      </c>
      <c r="D5" s="97"/>
      <c r="E5" s="97"/>
      <c r="F5" s="98"/>
      <c r="G5" s="17" t="s">
        <v>37</v>
      </c>
      <c r="H5" s="99" t="s">
        <v>92</v>
      </c>
      <c r="I5" s="97"/>
      <c r="J5" s="97"/>
      <c r="K5" s="98"/>
      <c r="L5" s="62" t="s">
        <v>124</v>
      </c>
      <c r="M5" s="100"/>
      <c r="N5" s="100"/>
      <c r="O5" s="100"/>
      <c r="P5" s="62" t="s">
        <v>125</v>
      </c>
      <c r="Q5" s="101"/>
      <c r="R5" s="102"/>
      <c r="S5" s="102"/>
      <c r="T5" s="103"/>
      <c r="AB5" s="18" t="s">
        <v>65</v>
      </c>
      <c r="AD5" s="54" t="s">
        <v>105</v>
      </c>
    </row>
    <row r="6" spans="1:30" ht="22.95" customHeight="1" thickBot="1" x14ac:dyDescent="0.35">
      <c r="A6" s="104" t="s">
        <v>40</v>
      </c>
      <c r="B6" s="105"/>
      <c r="C6" s="106" t="s">
        <v>105</v>
      </c>
      <c r="D6" s="107"/>
      <c r="E6" s="107"/>
      <c r="F6" s="107"/>
      <c r="G6" s="108"/>
      <c r="H6" s="109" t="s">
        <v>41</v>
      </c>
      <c r="I6" s="110"/>
      <c r="J6" s="111"/>
      <c r="K6" s="56"/>
      <c r="L6" s="112"/>
      <c r="M6" s="113"/>
      <c r="N6" s="113"/>
      <c r="O6" s="113"/>
      <c r="P6" s="113"/>
      <c r="Q6" s="113"/>
      <c r="R6" s="113"/>
      <c r="S6" s="113"/>
      <c r="T6" s="114"/>
      <c r="V6" s="18" t="s">
        <v>58</v>
      </c>
      <c r="W6" s="18" t="s">
        <v>78</v>
      </c>
      <c r="AB6" s="18" t="s">
        <v>66</v>
      </c>
      <c r="AD6" s="54" t="s">
        <v>106</v>
      </c>
    </row>
    <row r="7" spans="1:30" ht="13.2" customHeight="1" thickBot="1" x14ac:dyDescent="0.35">
      <c r="A7" s="336"/>
      <c r="B7" s="337"/>
      <c r="C7" s="337"/>
      <c r="D7" s="337"/>
      <c r="E7" s="337"/>
      <c r="F7" s="337"/>
      <c r="G7" s="337"/>
      <c r="H7" s="337"/>
      <c r="I7" s="337"/>
      <c r="J7" s="337"/>
      <c r="K7" s="337"/>
      <c r="L7" s="337"/>
      <c r="M7" s="337"/>
      <c r="N7" s="337"/>
      <c r="O7" s="337"/>
      <c r="P7" s="337"/>
      <c r="Q7" s="337"/>
      <c r="R7" s="337"/>
      <c r="S7" s="337"/>
      <c r="T7" s="337"/>
      <c r="V7" s="18"/>
      <c r="W7" s="18"/>
      <c r="AB7" s="9"/>
      <c r="AD7" s="54"/>
    </row>
    <row r="8" spans="1:30" ht="22.95" customHeight="1" x14ac:dyDescent="0.3">
      <c r="A8" s="118" t="s">
        <v>38</v>
      </c>
      <c r="B8" s="119"/>
      <c r="C8" s="120" t="s">
        <v>92</v>
      </c>
      <c r="D8" s="121"/>
      <c r="E8" s="121"/>
      <c r="F8" s="121"/>
      <c r="G8" s="121"/>
      <c r="H8" s="122"/>
      <c r="I8" s="123" t="s">
        <v>92</v>
      </c>
      <c r="J8" s="124"/>
      <c r="K8" s="124"/>
      <c r="L8" s="124"/>
      <c r="M8" s="124"/>
      <c r="N8" s="125"/>
      <c r="O8" s="123" t="s">
        <v>92</v>
      </c>
      <c r="P8" s="124"/>
      <c r="Q8" s="124"/>
      <c r="R8" s="124"/>
      <c r="S8" s="124"/>
      <c r="T8" s="125"/>
      <c r="V8" s="18" t="s">
        <v>59</v>
      </c>
      <c r="W8" s="18" t="s">
        <v>55</v>
      </c>
      <c r="AD8" s="54" t="s">
        <v>107</v>
      </c>
    </row>
    <row r="9" spans="1:30" ht="21.6" customHeight="1" x14ac:dyDescent="0.3">
      <c r="A9" s="94" t="s">
        <v>39</v>
      </c>
      <c r="B9" s="95"/>
      <c r="C9" s="129" t="s">
        <v>92</v>
      </c>
      <c r="D9" s="130"/>
      <c r="E9" s="130"/>
      <c r="F9" s="130"/>
      <c r="G9" s="130"/>
      <c r="H9" s="131"/>
      <c r="I9" s="132" t="s">
        <v>92</v>
      </c>
      <c r="J9" s="133"/>
      <c r="K9" s="133"/>
      <c r="L9" s="133"/>
      <c r="M9" s="133"/>
      <c r="N9" s="134"/>
      <c r="O9" s="132" t="s">
        <v>92</v>
      </c>
      <c r="P9" s="133"/>
      <c r="Q9" s="133"/>
      <c r="R9" s="133"/>
      <c r="S9" s="133"/>
      <c r="T9" s="135"/>
      <c r="V9" s="20"/>
      <c r="W9" s="18" t="s">
        <v>79</v>
      </c>
      <c r="AD9" s="55" t="s">
        <v>108</v>
      </c>
    </row>
    <row r="10" spans="1:30" ht="21.6" customHeight="1" x14ac:dyDescent="0.3">
      <c r="A10" s="94" t="s">
        <v>84</v>
      </c>
      <c r="B10" s="95"/>
      <c r="C10" s="129" t="s">
        <v>92</v>
      </c>
      <c r="D10" s="130"/>
      <c r="E10" s="130"/>
      <c r="F10" s="130"/>
      <c r="G10" s="130"/>
      <c r="H10" s="131"/>
      <c r="I10" s="132" t="s">
        <v>92</v>
      </c>
      <c r="J10" s="133"/>
      <c r="K10" s="133"/>
      <c r="L10" s="133"/>
      <c r="M10" s="133"/>
      <c r="N10" s="136"/>
      <c r="O10" s="137" t="s">
        <v>92</v>
      </c>
      <c r="P10" s="138"/>
      <c r="Q10" s="138"/>
      <c r="R10" s="138"/>
      <c r="S10" s="138"/>
      <c r="T10" s="139"/>
      <c r="V10" s="9"/>
      <c r="W10" s="9"/>
      <c r="AD10" s="55" t="s">
        <v>109</v>
      </c>
    </row>
    <row r="11" spans="1:30" ht="22.95" customHeight="1" x14ac:dyDescent="0.3">
      <c r="A11" s="140" t="s">
        <v>163</v>
      </c>
      <c r="B11" s="141"/>
      <c r="C11" s="146"/>
      <c r="D11" s="147"/>
      <c r="E11" s="152" t="s">
        <v>42</v>
      </c>
      <c r="F11" s="50" t="s">
        <v>43</v>
      </c>
      <c r="G11" s="155" t="s">
        <v>92</v>
      </c>
      <c r="H11" s="156"/>
      <c r="I11" s="49" t="s">
        <v>46</v>
      </c>
      <c r="J11" s="157" t="s">
        <v>92</v>
      </c>
      <c r="K11" s="158"/>
      <c r="L11" s="159"/>
      <c r="M11" s="52" t="s">
        <v>37</v>
      </c>
      <c r="N11" s="160" t="s">
        <v>92</v>
      </c>
      <c r="O11" s="161"/>
      <c r="P11" s="161"/>
      <c r="Q11" s="178" t="s">
        <v>97</v>
      </c>
      <c r="R11" s="175" t="s">
        <v>92</v>
      </c>
      <c r="S11" s="175"/>
      <c r="T11" s="176"/>
      <c r="AD11" s="55" t="s">
        <v>110</v>
      </c>
    </row>
    <row r="12" spans="1:30" ht="20.399999999999999" customHeight="1" x14ac:dyDescent="0.3">
      <c r="A12" s="142"/>
      <c r="B12" s="143"/>
      <c r="C12" s="148"/>
      <c r="D12" s="149"/>
      <c r="E12" s="153"/>
      <c r="F12" s="179" t="s">
        <v>64</v>
      </c>
      <c r="G12" s="181" t="s">
        <v>62</v>
      </c>
      <c r="H12" s="182"/>
      <c r="I12" s="49" t="s">
        <v>47</v>
      </c>
      <c r="J12" s="183"/>
      <c r="K12" s="184"/>
      <c r="L12" s="185"/>
      <c r="M12" s="52" t="s">
        <v>37</v>
      </c>
      <c r="N12" s="160"/>
      <c r="O12" s="161"/>
      <c r="P12" s="161"/>
      <c r="Q12" s="178"/>
      <c r="R12" s="175"/>
      <c r="S12" s="175"/>
      <c r="T12" s="176"/>
      <c r="AD12" s="53" t="s">
        <v>111</v>
      </c>
    </row>
    <row r="13" spans="1:30" ht="22.2" customHeight="1" x14ac:dyDescent="0.3">
      <c r="A13" s="142"/>
      <c r="B13" s="143"/>
      <c r="C13" s="150"/>
      <c r="D13" s="151"/>
      <c r="E13" s="154"/>
      <c r="F13" s="180"/>
      <c r="G13" s="186"/>
      <c r="H13" s="187"/>
      <c r="I13" s="49" t="s">
        <v>48</v>
      </c>
      <c r="J13" s="183"/>
      <c r="K13" s="184"/>
      <c r="L13" s="185"/>
      <c r="M13" s="52" t="s">
        <v>37</v>
      </c>
      <c r="N13" s="160"/>
      <c r="O13" s="161"/>
      <c r="P13" s="161"/>
      <c r="Q13" s="178"/>
      <c r="R13" s="175"/>
      <c r="S13" s="175"/>
      <c r="T13" s="176"/>
      <c r="AD13" s="54" t="s">
        <v>112</v>
      </c>
    </row>
    <row r="14" spans="1:30" ht="27.6" customHeight="1" x14ac:dyDescent="0.3">
      <c r="A14" s="144"/>
      <c r="B14" s="145"/>
      <c r="C14" s="164"/>
      <c r="D14" s="165"/>
      <c r="E14" s="19" t="s">
        <v>45</v>
      </c>
      <c r="F14" s="50" t="s">
        <v>164</v>
      </c>
      <c r="G14" s="177"/>
      <c r="H14" s="160"/>
      <c r="I14" s="49" t="s">
        <v>44</v>
      </c>
      <c r="J14" s="160"/>
      <c r="K14" s="161"/>
      <c r="L14" s="161"/>
      <c r="M14" s="52" t="s">
        <v>37</v>
      </c>
      <c r="N14" s="160"/>
      <c r="O14" s="161"/>
      <c r="P14" s="161"/>
      <c r="Q14" s="178"/>
      <c r="R14" s="175"/>
      <c r="S14" s="175"/>
      <c r="T14" s="176"/>
      <c r="AD14" s="54" t="s">
        <v>113</v>
      </c>
    </row>
    <row r="15" spans="1:30" ht="33" customHeight="1" x14ac:dyDescent="0.3">
      <c r="A15" s="162" t="s">
        <v>86</v>
      </c>
      <c r="B15" s="163"/>
      <c r="C15" s="164"/>
      <c r="D15" s="165"/>
      <c r="E15" s="48" t="s">
        <v>88</v>
      </c>
      <c r="F15" s="166" t="s">
        <v>92</v>
      </c>
      <c r="G15" s="166"/>
      <c r="H15" s="166"/>
      <c r="I15" s="166"/>
      <c r="J15" s="166"/>
      <c r="K15" s="166"/>
      <c r="L15" s="166"/>
      <c r="M15" s="166"/>
      <c r="N15" s="166"/>
      <c r="O15" s="166"/>
      <c r="P15" s="166"/>
      <c r="Q15" s="166"/>
      <c r="R15" s="166"/>
      <c r="S15" s="166"/>
      <c r="T15" s="167"/>
      <c r="U15" s="2"/>
      <c r="AD15" s="54" t="s">
        <v>114</v>
      </c>
    </row>
    <row r="16" spans="1:30" ht="25.2" customHeight="1" thickBot="1" x14ac:dyDescent="0.35">
      <c r="A16" s="168" t="s">
        <v>89</v>
      </c>
      <c r="B16" s="169"/>
      <c r="C16" s="170" t="s">
        <v>92</v>
      </c>
      <c r="D16" s="171"/>
      <c r="E16" s="171"/>
      <c r="F16" s="171"/>
      <c r="G16" s="171"/>
      <c r="H16" s="171"/>
      <c r="I16" s="171"/>
      <c r="J16" s="171"/>
      <c r="K16" s="171"/>
      <c r="L16" s="171"/>
      <c r="M16" s="171"/>
      <c r="N16" s="171"/>
      <c r="O16" s="171"/>
      <c r="P16" s="171"/>
      <c r="Q16" s="171"/>
      <c r="R16" s="171"/>
      <c r="S16" s="171"/>
      <c r="T16" s="172"/>
      <c r="U16" s="2"/>
      <c r="AD16" s="54" t="s">
        <v>115</v>
      </c>
    </row>
    <row r="17" spans="1:30" ht="21.6" customHeight="1" x14ac:dyDescent="0.3">
      <c r="A17" s="173"/>
      <c r="B17" s="173"/>
      <c r="C17" s="173"/>
      <c r="D17" s="173"/>
      <c r="E17" s="173"/>
      <c r="F17" s="174" t="s">
        <v>162</v>
      </c>
      <c r="G17" s="174"/>
      <c r="H17" s="174"/>
      <c r="I17" s="174"/>
      <c r="J17" s="174"/>
      <c r="K17" s="174"/>
      <c r="L17" s="174"/>
      <c r="M17" s="60"/>
      <c r="N17" s="60"/>
      <c r="O17" s="60"/>
      <c r="P17" s="60"/>
      <c r="Q17" s="57"/>
      <c r="R17" s="57"/>
      <c r="S17" s="57"/>
      <c r="T17" s="57"/>
      <c r="U17" s="2"/>
      <c r="AD17" s="54"/>
    </row>
    <row r="18" spans="1:30" ht="16.05" customHeight="1" x14ac:dyDescent="0.3">
      <c r="A18" s="188"/>
      <c r="B18" s="188"/>
      <c r="C18" s="190" t="s">
        <v>96</v>
      </c>
      <c r="D18" s="190"/>
      <c r="E18" s="190"/>
      <c r="F18" s="190"/>
      <c r="G18" s="190"/>
      <c r="H18" s="190"/>
      <c r="I18" s="190"/>
      <c r="J18" s="190"/>
      <c r="K18" s="190"/>
      <c r="L18" s="190"/>
      <c r="M18" s="190"/>
      <c r="N18" s="190"/>
      <c r="O18" s="190"/>
      <c r="P18" s="190"/>
      <c r="Q18" s="190"/>
      <c r="R18" s="190"/>
      <c r="S18" s="190"/>
      <c r="T18" s="190"/>
      <c r="U18" s="2"/>
      <c r="AD18" s="54" t="s">
        <v>116</v>
      </c>
    </row>
    <row r="19" spans="1:30" ht="16.05" customHeight="1" x14ac:dyDescent="0.3">
      <c r="A19" s="188"/>
      <c r="B19" s="188"/>
      <c r="C19" s="190" t="s">
        <v>87</v>
      </c>
      <c r="D19" s="190"/>
      <c r="E19" s="190"/>
      <c r="F19" s="190"/>
      <c r="G19" s="190"/>
      <c r="H19" s="190"/>
      <c r="I19" s="190"/>
      <c r="J19" s="190"/>
      <c r="K19" s="190"/>
      <c r="L19" s="190"/>
      <c r="M19" s="190"/>
      <c r="N19" s="190"/>
      <c r="O19" s="190"/>
      <c r="P19" s="190"/>
      <c r="Q19" s="190"/>
      <c r="R19" s="190"/>
      <c r="S19" s="190"/>
      <c r="T19" s="190"/>
      <c r="U19" s="2"/>
      <c r="AD19" s="54" t="s">
        <v>118</v>
      </c>
    </row>
    <row r="20" spans="1:30" ht="16.05" customHeight="1" thickBot="1" x14ac:dyDescent="0.35">
      <c r="A20" s="189"/>
      <c r="B20" s="189"/>
      <c r="C20" s="191" t="s">
        <v>129</v>
      </c>
      <c r="D20" s="191"/>
      <c r="E20" s="191"/>
      <c r="F20" s="191"/>
      <c r="G20" s="191"/>
      <c r="H20" s="191"/>
      <c r="I20" s="191"/>
      <c r="J20" s="191"/>
      <c r="K20" s="191"/>
      <c r="L20" s="191"/>
      <c r="M20" s="191"/>
      <c r="N20" s="191"/>
      <c r="O20" s="191"/>
      <c r="P20" s="191"/>
      <c r="Q20" s="191"/>
      <c r="R20" s="191"/>
      <c r="S20" s="191"/>
      <c r="T20" s="191"/>
      <c r="U20" s="61"/>
      <c r="V20" s="61"/>
      <c r="AD20" s="54" t="s">
        <v>117</v>
      </c>
    </row>
    <row r="21" spans="1:30" s="3" customFormat="1" ht="16.95" customHeight="1" x14ac:dyDescent="0.3">
      <c r="A21" s="192" t="s">
        <v>68</v>
      </c>
      <c r="B21" s="193"/>
      <c r="C21" s="196" t="s">
        <v>50</v>
      </c>
      <c r="D21" s="197"/>
      <c r="E21" s="197"/>
      <c r="F21" s="197"/>
      <c r="G21" s="198"/>
      <c r="H21" s="196" t="s">
        <v>53</v>
      </c>
      <c r="I21" s="197"/>
      <c r="J21" s="197"/>
      <c r="K21" s="197"/>
      <c r="L21" s="197"/>
      <c r="M21" s="197"/>
      <c r="N21" s="197"/>
      <c r="O21" s="197"/>
      <c r="P21" s="198"/>
      <c r="Q21" s="38" t="s">
        <v>51</v>
      </c>
      <c r="R21" s="199" t="s">
        <v>56</v>
      </c>
      <c r="S21" s="200"/>
      <c r="T21" s="201"/>
      <c r="AD21" s="54" t="s">
        <v>119</v>
      </c>
    </row>
    <row r="22" spans="1:30" s="3" customFormat="1" ht="23.4" customHeight="1" thickBot="1" x14ac:dyDescent="0.35">
      <c r="A22" s="194"/>
      <c r="B22" s="195"/>
      <c r="C22" s="202" t="s">
        <v>67</v>
      </c>
      <c r="D22" s="203"/>
      <c r="E22" s="203"/>
      <c r="F22" s="203"/>
      <c r="G22" s="204"/>
      <c r="H22" s="202" t="s">
        <v>49</v>
      </c>
      <c r="I22" s="203"/>
      <c r="J22" s="204"/>
      <c r="K22" s="202" t="s">
        <v>54</v>
      </c>
      <c r="L22" s="203"/>
      <c r="M22" s="204"/>
      <c r="N22" s="202" t="s">
        <v>52</v>
      </c>
      <c r="O22" s="204"/>
      <c r="P22" s="51" t="s">
        <v>95</v>
      </c>
      <c r="Q22" s="40" t="s">
        <v>57</v>
      </c>
      <c r="R22" s="39" t="s">
        <v>55</v>
      </c>
      <c r="S22" s="218" t="s">
        <v>94</v>
      </c>
      <c r="T22" s="219"/>
    </row>
    <row r="23" spans="1:30" s="3" customFormat="1" ht="24.9" customHeight="1" x14ac:dyDescent="0.3">
      <c r="A23" s="220" t="s">
        <v>92</v>
      </c>
      <c r="B23" s="221"/>
      <c r="C23" s="222" t="s">
        <v>92</v>
      </c>
      <c r="D23" s="223"/>
      <c r="E23" s="223"/>
      <c r="F23" s="223"/>
      <c r="G23" s="224"/>
      <c r="H23" s="211" t="s">
        <v>92</v>
      </c>
      <c r="I23" s="212"/>
      <c r="J23" s="213"/>
      <c r="K23" s="225" t="s">
        <v>92</v>
      </c>
      <c r="L23" s="226"/>
      <c r="M23" s="227"/>
      <c r="N23" s="228"/>
      <c r="O23" s="229"/>
      <c r="P23" s="46" t="s">
        <v>92</v>
      </c>
      <c r="Q23" s="43" t="s">
        <v>59</v>
      </c>
      <c r="R23" s="42" t="s">
        <v>55</v>
      </c>
      <c r="S23" s="230"/>
      <c r="T23" s="231"/>
    </row>
    <row r="24" spans="1:30" s="3" customFormat="1" ht="24.9" customHeight="1" x14ac:dyDescent="0.3">
      <c r="A24" s="205" t="s">
        <v>92</v>
      </c>
      <c r="B24" s="206"/>
      <c r="C24" s="207" t="s">
        <v>92</v>
      </c>
      <c r="D24" s="207"/>
      <c r="E24" s="207"/>
      <c r="F24" s="207"/>
      <c r="G24" s="207"/>
      <c r="H24" s="211" t="s">
        <v>92</v>
      </c>
      <c r="I24" s="212"/>
      <c r="J24" s="213"/>
      <c r="K24" s="211"/>
      <c r="L24" s="212"/>
      <c r="M24" s="213"/>
      <c r="N24" s="214"/>
      <c r="O24" s="215"/>
      <c r="P24" s="45"/>
      <c r="Q24" s="23" t="s">
        <v>58</v>
      </c>
      <c r="R24" s="22" t="s">
        <v>55</v>
      </c>
      <c r="S24" s="216"/>
      <c r="T24" s="217"/>
    </row>
    <row r="25" spans="1:30" s="3" customFormat="1" ht="24.9" customHeight="1" x14ac:dyDescent="0.3">
      <c r="A25" s="205" t="s">
        <v>92</v>
      </c>
      <c r="B25" s="206"/>
      <c r="C25" s="325" t="s">
        <v>92</v>
      </c>
      <c r="D25" s="325"/>
      <c r="E25" s="325"/>
      <c r="F25" s="325"/>
      <c r="G25" s="325"/>
      <c r="H25" s="208" t="s">
        <v>92</v>
      </c>
      <c r="I25" s="209"/>
      <c r="J25" s="210"/>
      <c r="K25" s="211" t="s">
        <v>92</v>
      </c>
      <c r="L25" s="212"/>
      <c r="M25" s="213"/>
      <c r="N25" s="214"/>
      <c r="O25" s="215"/>
      <c r="P25" s="74" t="s">
        <v>92</v>
      </c>
      <c r="Q25" s="23" t="s">
        <v>58</v>
      </c>
      <c r="R25" s="22"/>
      <c r="S25" s="216"/>
      <c r="T25" s="217"/>
    </row>
    <row r="26" spans="1:30" s="3" customFormat="1" ht="24.9" customHeight="1" x14ac:dyDescent="0.3">
      <c r="A26" s="205"/>
      <c r="B26" s="206"/>
      <c r="C26" s="325"/>
      <c r="D26" s="325"/>
      <c r="E26" s="325"/>
      <c r="F26" s="325"/>
      <c r="G26" s="325"/>
      <c r="H26" s="208"/>
      <c r="I26" s="209"/>
      <c r="J26" s="210"/>
      <c r="K26" s="211"/>
      <c r="L26" s="212"/>
      <c r="M26" s="213"/>
      <c r="N26" s="214"/>
      <c r="O26" s="215"/>
      <c r="P26" s="74"/>
      <c r="Q26" s="23"/>
      <c r="R26" s="22"/>
      <c r="S26" s="216"/>
      <c r="T26" s="217"/>
    </row>
    <row r="27" spans="1:30" s="3" customFormat="1" ht="24.9" customHeight="1" x14ac:dyDescent="0.3">
      <c r="A27" s="235"/>
      <c r="B27" s="236"/>
      <c r="C27" s="232"/>
      <c r="D27" s="232"/>
      <c r="E27" s="232"/>
      <c r="F27" s="232"/>
      <c r="G27" s="232"/>
      <c r="H27" s="211"/>
      <c r="I27" s="212"/>
      <c r="J27" s="213"/>
      <c r="K27" s="211"/>
      <c r="L27" s="212"/>
      <c r="M27" s="213"/>
      <c r="N27" s="214"/>
      <c r="O27" s="215"/>
      <c r="P27" s="45"/>
      <c r="Q27" s="23"/>
      <c r="R27" s="22"/>
      <c r="S27" s="216"/>
      <c r="T27" s="217"/>
    </row>
    <row r="28" spans="1:30" s="3" customFormat="1" ht="24.9" customHeight="1" x14ac:dyDescent="0.3">
      <c r="A28" s="235"/>
      <c r="B28" s="236"/>
      <c r="C28" s="232"/>
      <c r="D28" s="232"/>
      <c r="E28" s="232"/>
      <c r="F28" s="232"/>
      <c r="G28" s="232"/>
      <c r="H28" s="211"/>
      <c r="I28" s="212"/>
      <c r="J28" s="213"/>
      <c r="K28" s="211"/>
      <c r="L28" s="212"/>
      <c r="M28" s="213"/>
      <c r="N28" s="214"/>
      <c r="O28" s="215"/>
      <c r="P28" s="45"/>
      <c r="Q28" s="23"/>
      <c r="R28" s="22"/>
      <c r="S28" s="216"/>
      <c r="T28" s="217"/>
    </row>
    <row r="29" spans="1:30" s="3" customFormat="1" ht="24.9" customHeight="1" x14ac:dyDescent="0.3">
      <c r="A29" s="235"/>
      <c r="B29" s="236"/>
      <c r="C29" s="232"/>
      <c r="D29" s="232"/>
      <c r="E29" s="232"/>
      <c r="F29" s="232"/>
      <c r="G29" s="232"/>
      <c r="H29" s="211"/>
      <c r="I29" s="212"/>
      <c r="J29" s="213"/>
      <c r="K29" s="211"/>
      <c r="L29" s="212"/>
      <c r="M29" s="213"/>
      <c r="N29" s="214"/>
      <c r="O29" s="215"/>
      <c r="P29" s="45"/>
      <c r="Q29" s="23"/>
      <c r="R29" s="22"/>
      <c r="S29" s="216"/>
      <c r="T29" s="217"/>
    </row>
    <row r="30" spans="1:30" s="3" customFormat="1" ht="24.9" customHeight="1" x14ac:dyDescent="0.3">
      <c r="A30" s="235"/>
      <c r="B30" s="236"/>
      <c r="C30" s="232"/>
      <c r="D30" s="232"/>
      <c r="E30" s="232"/>
      <c r="F30" s="232"/>
      <c r="G30" s="232"/>
      <c r="H30" s="211"/>
      <c r="I30" s="212"/>
      <c r="J30" s="213"/>
      <c r="K30" s="211"/>
      <c r="L30" s="212"/>
      <c r="M30" s="213"/>
      <c r="N30" s="214"/>
      <c r="O30" s="215"/>
      <c r="P30" s="45"/>
      <c r="Q30" s="23"/>
      <c r="R30" s="22"/>
      <c r="S30" s="237"/>
      <c r="T30" s="238"/>
    </row>
    <row r="31" spans="1:30" s="3" customFormat="1" ht="24.9" customHeight="1" x14ac:dyDescent="0.3">
      <c r="A31" s="235"/>
      <c r="B31" s="236"/>
      <c r="C31" s="211"/>
      <c r="D31" s="212"/>
      <c r="E31" s="212"/>
      <c r="F31" s="212"/>
      <c r="G31" s="213"/>
      <c r="H31" s="211"/>
      <c r="I31" s="212"/>
      <c r="J31" s="213"/>
      <c r="K31" s="211"/>
      <c r="L31" s="212"/>
      <c r="M31" s="213"/>
      <c r="N31" s="214"/>
      <c r="O31" s="215"/>
      <c r="P31" s="45"/>
      <c r="Q31" s="23"/>
      <c r="R31" s="22"/>
      <c r="S31" s="216"/>
      <c r="T31" s="217"/>
    </row>
    <row r="32" spans="1:30" s="3" customFormat="1" ht="24.9" customHeight="1" thickBot="1" x14ac:dyDescent="0.35">
      <c r="A32" s="239"/>
      <c r="B32" s="240"/>
      <c r="C32" s="241"/>
      <c r="D32" s="241"/>
      <c r="E32" s="241"/>
      <c r="F32" s="241"/>
      <c r="G32" s="241"/>
      <c r="H32" s="242"/>
      <c r="I32" s="243"/>
      <c r="J32" s="244"/>
      <c r="K32" s="242"/>
      <c r="L32" s="243"/>
      <c r="M32" s="244"/>
      <c r="N32" s="245"/>
      <c r="O32" s="246"/>
      <c r="P32" s="47"/>
      <c r="Q32" s="26"/>
      <c r="R32" s="44"/>
      <c r="S32" s="247"/>
      <c r="T32" s="248"/>
      <c r="U32" s="27"/>
    </row>
    <row r="33" spans="1:21" s="21" customFormat="1" ht="24.9" customHeight="1" x14ac:dyDescent="0.3">
      <c r="A33" s="326" t="s">
        <v>69</v>
      </c>
      <c r="B33" s="327"/>
      <c r="C33" s="328"/>
      <c r="D33" s="333"/>
      <c r="E33" s="334"/>
      <c r="F33" s="334"/>
      <c r="G33" s="334"/>
      <c r="H33" s="334"/>
      <c r="I33" s="334"/>
      <c r="J33" s="335"/>
      <c r="K33" s="316">
        <f>SUM(N23:O32)</f>
        <v>0</v>
      </c>
      <c r="L33" s="317"/>
      <c r="M33" s="317"/>
      <c r="N33" s="317"/>
      <c r="O33" s="317"/>
      <c r="P33" s="318"/>
      <c r="Q33" s="309" t="s">
        <v>76</v>
      </c>
      <c r="R33" s="310"/>
      <c r="S33" s="311">
        <f>SUM(S23:T32)</f>
        <v>0</v>
      </c>
      <c r="T33" s="312"/>
    </row>
    <row r="34" spans="1:21" ht="23.25" customHeight="1" thickBot="1" x14ac:dyDescent="0.35">
      <c r="A34" s="329" t="s">
        <v>70</v>
      </c>
      <c r="B34" s="330"/>
      <c r="C34" s="330"/>
      <c r="D34" s="331" t="s">
        <v>80</v>
      </c>
      <c r="E34" s="332"/>
      <c r="F34" s="69" t="s">
        <v>2</v>
      </c>
      <c r="G34" s="70">
        <v>1100</v>
      </c>
      <c r="H34" s="71" t="s">
        <v>3</v>
      </c>
      <c r="I34" s="72">
        <f>COUNTIF(Q23:Q32,"有")</f>
        <v>2</v>
      </c>
      <c r="J34" s="73" t="s">
        <v>4</v>
      </c>
      <c r="K34" s="319">
        <f>G34*I34</f>
        <v>2200</v>
      </c>
      <c r="L34" s="320"/>
      <c r="M34" s="320"/>
      <c r="N34" s="320"/>
      <c r="O34" s="320"/>
      <c r="P34" s="321"/>
      <c r="Q34" s="282"/>
      <c r="R34" s="283"/>
      <c r="S34" s="283"/>
      <c r="T34" s="283"/>
      <c r="U34" s="25"/>
    </row>
    <row r="35" spans="1:21" ht="22.5" customHeight="1" thickBot="1" x14ac:dyDescent="0.35">
      <c r="A35" s="275" t="s">
        <v>71</v>
      </c>
      <c r="B35" s="276"/>
      <c r="C35" s="277"/>
      <c r="D35" s="34"/>
      <c r="E35" s="33"/>
      <c r="F35" s="24" t="s">
        <v>2</v>
      </c>
      <c r="G35" s="41">
        <v>13000</v>
      </c>
      <c r="H35" s="35" t="s">
        <v>3</v>
      </c>
      <c r="I35" s="36">
        <f>COUNTIF(R23:R32,"定額")</f>
        <v>2</v>
      </c>
      <c r="J35" s="37" t="s">
        <v>4</v>
      </c>
      <c r="K35" s="278">
        <f>G35*I35</f>
        <v>26000</v>
      </c>
      <c r="L35" s="279"/>
      <c r="M35" s="279"/>
      <c r="N35" s="280"/>
      <c r="O35" s="280"/>
      <c r="P35" s="281"/>
      <c r="Q35" s="282"/>
      <c r="R35" s="283"/>
      <c r="S35" s="283"/>
      <c r="T35" s="283"/>
    </row>
    <row r="36" spans="1:21" ht="24" customHeight="1" thickTop="1" thickBot="1" x14ac:dyDescent="0.35">
      <c r="A36" s="262" t="s">
        <v>73</v>
      </c>
      <c r="B36" s="263"/>
      <c r="C36" s="284"/>
      <c r="D36" s="322"/>
      <c r="E36" s="324"/>
      <c r="F36" s="323"/>
      <c r="G36" s="288" t="s">
        <v>74</v>
      </c>
      <c r="H36" s="289"/>
      <c r="I36" s="322"/>
      <c r="J36" s="323"/>
      <c r="K36" s="290" t="s">
        <v>75</v>
      </c>
      <c r="L36" s="291"/>
      <c r="M36" s="291"/>
      <c r="N36" s="313">
        <f>K33+K34+K35+D36+I36+S33</f>
        <v>28200</v>
      </c>
      <c r="O36" s="314"/>
      <c r="P36" s="314"/>
      <c r="Q36" s="314"/>
      <c r="R36" s="314"/>
      <c r="S36" s="314"/>
      <c r="T36" s="315"/>
    </row>
    <row r="37" spans="1:21" ht="16.95" customHeight="1" x14ac:dyDescent="0.3">
      <c r="A37" s="271" t="s">
        <v>93</v>
      </c>
      <c r="B37" s="271"/>
      <c r="C37" s="271"/>
      <c r="D37" s="271"/>
      <c r="E37" s="271"/>
      <c r="F37" s="271"/>
      <c r="G37" s="271"/>
      <c r="H37" s="271"/>
      <c r="I37" s="271"/>
      <c r="J37" s="271"/>
      <c r="K37" s="271"/>
      <c r="L37" s="271"/>
      <c r="M37" s="271"/>
      <c r="N37" s="271"/>
      <c r="O37" s="271"/>
      <c r="P37" s="271"/>
      <c r="Q37" s="271"/>
      <c r="R37" s="271"/>
      <c r="S37" s="271"/>
    </row>
    <row r="38" spans="1:21" ht="15.6" customHeight="1" x14ac:dyDescent="0.3">
      <c r="A38" s="272" t="s">
        <v>5</v>
      </c>
      <c r="B38" s="272"/>
      <c r="C38" s="272"/>
      <c r="D38" s="272"/>
      <c r="E38" s="272"/>
      <c r="F38" s="272"/>
      <c r="G38" s="272"/>
      <c r="H38" s="272"/>
      <c r="I38" s="272"/>
      <c r="J38" s="272"/>
      <c r="K38" s="272"/>
      <c r="L38" s="272"/>
      <c r="M38" s="272"/>
      <c r="N38" s="272"/>
      <c r="O38" s="272"/>
      <c r="P38" s="272"/>
      <c r="Q38" s="272"/>
      <c r="R38" s="272"/>
      <c r="S38" s="272"/>
    </row>
    <row r="39" spans="1:21" ht="15.6" customHeight="1" x14ac:dyDescent="0.3">
      <c r="A39" s="272" t="s">
        <v>6</v>
      </c>
      <c r="B39" s="272"/>
      <c r="C39" s="272"/>
      <c r="D39" s="272"/>
      <c r="E39" s="272"/>
      <c r="F39" s="272"/>
      <c r="G39" s="272"/>
      <c r="H39" s="272"/>
      <c r="I39" s="272"/>
      <c r="J39" s="272"/>
      <c r="K39" s="272"/>
      <c r="L39" s="272"/>
      <c r="M39" s="272"/>
      <c r="N39" s="272"/>
      <c r="O39" s="272"/>
      <c r="P39" s="272"/>
      <c r="Q39" s="272"/>
      <c r="R39" s="272"/>
      <c r="S39" s="272"/>
    </row>
    <row r="40" spans="1:21" ht="15.6" customHeight="1" x14ac:dyDescent="0.3">
      <c r="A40" s="64" t="s">
        <v>7</v>
      </c>
      <c r="B40" s="63"/>
      <c r="C40" s="63"/>
      <c r="D40" s="63"/>
      <c r="E40" s="63"/>
      <c r="F40" s="63"/>
      <c r="G40" s="63"/>
      <c r="H40" s="63"/>
      <c r="I40" s="63"/>
      <c r="J40" s="63"/>
      <c r="K40" s="63"/>
      <c r="L40" s="63"/>
      <c r="M40" s="63"/>
      <c r="N40" s="63"/>
      <c r="O40" s="63"/>
      <c r="P40" s="63"/>
      <c r="Q40" s="63"/>
      <c r="R40" s="63"/>
      <c r="S40" s="63"/>
    </row>
    <row r="41" spans="1:21" ht="15.6" customHeight="1" x14ac:dyDescent="0.3">
      <c r="A41" s="64" t="s">
        <v>130</v>
      </c>
      <c r="B41" s="63"/>
      <c r="C41" s="63"/>
      <c r="D41" s="63"/>
      <c r="E41" s="63"/>
      <c r="F41" s="63"/>
      <c r="G41" s="63"/>
      <c r="H41" s="63"/>
      <c r="I41" s="63"/>
      <c r="J41" s="63"/>
      <c r="K41" s="63"/>
      <c r="L41" s="63"/>
      <c r="M41" s="63"/>
      <c r="N41" s="63"/>
      <c r="O41" s="63"/>
      <c r="P41" s="63"/>
      <c r="Q41" s="63"/>
      <c r="R41" s="63"/>
      <c r="S41" s="63"/>
    </row>
    <row r="42" spans="1:21" ht="15.6" customHeight="1" x14ac:dyDescent="0.3">
      <c r="A42" s="273" t="s">
        <v>8</v>
      </c>
      <c r="B42" s="273"/>
      <c r="C42" s="273"/>
      <c r="D42" s="273"/>
      <c r="E42" s="273"/>
      <c r="F42" s="273"/>
      <c r="G42" s="273"/>
      <c r="H42" s="273"/>
      <c r="I42" s="273"/>
      <c r="J42" s="273"/>
      <c r="K42" s="273"/>
      <c r="L42" s="273"/>
      <c r="M42" s="273"/>
      <c r="N42" s="273"/>
      <c r="O42" s="273"/>
      <c r="P42" s="273"/>
      <c r="Q42" s="273"/>
      <c r="R42" s="273"/>
      <c r="S42" s="273"/>
    </row>
    <row r="43" spans="1:21" ht="15.6" customHeight="1" x14ac:dyDescent="0.3">
      <c r="A43" s="64" t="s">
        <v>9</v>
      </c>
      <c r="B43" s="274" t="s">
        <v>131</v>
      </c>
      <c r="C43" s="274"/>
      <c r="D43" s="274"/>
      <c r="E43" s="274"/>
      <c r="F43" s="274"/>
      <c r="G43" s="274"/>
      <c r="H43" s="274"/>
      <c r="I43" s="274"/>
      <c r="J43" s="274"/>
      <c r="K43" s="274"/>
      <c r="L43" s="274"/>
      <c r="M43" s="274"/>
      <c r="N43" s="274"/>
      <c r="O43" s="274"/>
      <c r="P43" s="274"/>
      <c r="Q43" s="274"/>
      <c r="R43" s="274"/>
      <c r="S43" s="274"/>
    </row>
    <row r="44" spans="1:21" ht="15.6" customHeight="1" x14ac:dyDescent="0.3">
      <c r="A44" s="64"/>
      <c r="B44" s="274"/>
      <c r="C44" s="274"/>
      <c r="D44" s="274"/>
      <c r="E44" s="274"/>
      <c r="F44" s="274"/>
      <c r="G44" s="274"/>
      <c r="H44" s="274"/>
      <c r="I44" s="274"/>
      <c r="J44" s="274"/>
      <c r="K44" s="274"/>
      <c r="L44" s="274"/>
      <c r="M44" s="274"/>
      <c r="N44" s="274"/>
      <c r="O44" s="274"/>
      <c r="P44" s="274"/>
      <c r="Q44" s="274"/>
      <c r="R44" s="274"/>
      <c r="S44" s="274"/>
    </row>
    <row r="45" spans="1:21" ht="15.6" customHeight="1" x14ac:dyDescent="0.3">
      <c r="A45" s="64"/>
      <c r="B45" s="274"/>
      <c r="C45" s="274"/>
      <c r="D45" s="274"/>
      <c r="E45" s="274"/>
      <c r="F45" s="274"/>
      <c r="G45" s="274"/>
      <c r="H45" s="274"/>
      <c r="I45" s="274"/>
      <c r="J45" s="274"/>
      <c r="K45" s="274"/>
      <c r="L45" s="274"/>
      <c r="M45" s="274"/>
      <c r="N45" s="274"/>
      <c r="O45" s="274"/>
      <c r="P45" s="274"/>
      <c r="Q45" s="274"/>
      <c r="R45" s="274"/>
      <c r="S45" s="274"/>
    </row>
    <row r="46" spans="1:21" ht="15.6" customHeight="1" x14ac:dyDescent="0.3">
      <c r="A46" s="64" t="s">
        <v>10</v>
      </c>
      <c r="B46" s="272" t="s">
        <v>11</v>
      </c>
      <c r="C46" s="272"/>
      <c r="D46" s="272"/>
      <c r="E46" s="272"/>
      <c r="F46" s="272"/>
      <c r="G46" s="272"/>
      <c r="H46" s="272"/>
      <c r="I46" s="272"/>
      <c r="J46" s="272"/>
      <c r="K46" s="272"/>
      <c r="L46" s="272"/>
      <c r="M46" s="272"/>
      <c r="N46" s="272"/>
      <c r="O46" s="272"/>
      <c r="P46" s="272"/>
      <c r="Q46" s="272"/>
      <c r="R46" s="272"/>
      <c r="S46" s="272"/>
    </row>
    <row r="47" spans="1:21" ht="15.6" customHeight="1" x14ac:dyDescent="0.3">
      <c r="A47" s="64"/>
      <c r="B47" s="272" t="s">
        <v>12</v>
      </c>
      <c r="C47" s="272"/>
      <c r="D47" s="272"/>
      <c r="E47" s="272"/>
      <c r="F47" s="272"/>
      <c r="G47" s="272"/>
      <c r="H47" s="272"/>
      <c r="I47" s="272"/>
      <c r="J47" s="272"/>
      <c r="K47" s="272"/>
      <c r="L47" s="272"/>
      <c r="M47" s="272"/>
      <c r="N47" s="272"/>
      <c r="O47" s="272"/>
      <c r="P47" s="272"/>
      <c r="Q47" s="272"/>
      <c r="R47" s="272"/>
      <c r="S47" s="272"/>
    </row>
    <row r="48" spans="1:21" ht="15.6" customHeight="1" x14ac:dyDescent="0.3">
      <c r="A48" s="64"/>
      <c r="B48" s="64" t="s">
        <v>13</v>
      </c>
      <c r="C48" s="65"/>
      <c r="D48" s="65"/>
      <c r="E48" s="65"/>
      <c r="F48" s="65"/>
      <c r="G48" s="65"/>
      <c r="H48" s="65"/>
      <c r="I48" s="65"/>
      <c r="J48" s="65"/>
      <c r="K48" s="65"/>
      <c r="L48" s="65"/>
      <c r="M48" s="65"/>
      <c r="N48" s="65"/>
      <c r="O48" s="65"/>
      <c r="P48" s="65"/>
      <c r="Q48" s="65"/>
      <c r="R48" s="65"/>
      <c r="S48" s="65"/>
    </row>
    <row r="49" spans="1:19" ht="15.6" customHeight="1" x14ac:dyDescent="0.3">
      <c r="A49" s="64"/>
      <c r="B49" s="272" t="s">
        <v>14</v>
      </c>
      <c r="C49" s="272"/>
      <c r="D49" s="272"/>
      <c r="E49" s="272"/>
      <c r="F49" s="272"/>
      <c r="G49" s="272"/>
      <c r="H49" s="272"/>
      <c r="I49" s="272"/>
      <c r="J49" s="272"/>
      <c r="K49" s="272"/>
      <c r="L49" s="272"/>
      <c r="M49" s="272"/>
      <c r="N49" s="272"/>
      <c r="O49" s="272"/>
      <c r="P49" s="272"/>
      <c r="Q49" s="272"/>
      <c r="R49" s="272"/>
      <c r="S49" s="272"/>
    </row>
    <row r="50" spans="1:19" ht="15.6" customHeight="1" x14ac:dyDescent="0.3">
      <c r="A50" s="64" t="s">
        <v>15</v>
      </c>
      <c r="B50" s="64"/>
      <c r="C50" s="64"/>
      <c r="D50" s="64"/>
      <c r="E50" s="64"/>
      <c r="F50" s="64"/>
      <c r="G50" s="64"/>
      <c r="H50" s="64"/>
      <c r="I50" s="64"/>
      <c r="J50" s="64"/>
      <c r="K50" s="64"/>
      <c r="L50" s="64"/>
      <c r="M50" s="64"/>
      <c r="N50" s="64"/>
      <c r="O50" s="64"/>
      <c r="P50" s="64"/>
      <c r="Q50" s="64"/>
      <c r="R50" s="64"/>
      <c r="S50" s="64"/>
    </row>
    <row r="51" spans="1:19" ht="15.6" customHeight="1" x14ac:dyDescent="0.3">
      <c r="A51" s="64"/>
      <c r="B51" s="272" t="s">
        <v>16</v>
      </c>
      <c r="C51" s="272"/>
      <c r="D51" s="272"/>
      <c r="E51" s="272"/>
      <c r="F51" s="272"/>
      <c r="G51" s="272"/>
      <c r="H51" s="272"/>
      <c r="I51" s="272"/>
      <c r="J51" s="272"/>
      <c r="K51" s="272"/>
      <c r="L51" s="272"/>
      <c r="M51" s="272"/>
      <c r="N51" s="272"/>
      <c r="O51" s="272"/>
      <c r="P51" s="272"/>
      <c r="Q51" s="272"/>
      <c r="R51" s="272"/>
      <c r="S51" s="272"/>
    </row>
    <row r="52" spans="1:19" ht="15.6" customHeight="1" x14ac:dyDescent="0.3">
      <c r="A52" s="64"/>
      <c r="B52" s="272" t="s">
        <v>17</v>
      </c>
      <c r="C52" s="272"/>
      <c r="D52" s="272"/>
      <c r="E52" s="272"/>
      <c r="F52" s="272"/>
      <c r="G52" s="272"/>
      <c r="H52" s="272"/>
      <c r="I52" s="272"/>
      <c r="J52" s="272"/>
      <c r="K52" s="272"/>
      <c r="L52" s="272"/>
      <c r="M52" s="272"/>
      <c r="N52" s="272"/>
      <c r="O52" s="272"/>
      <c r="P52" s="272"/>
      <c r="Q52" s="272"/>
      <c r="R52" s="272"/>
      <c r="S52" s="272"/>
    </row>
    <row r="53" spans="1:19" ht="15.6" customHeight="1" x14ac:dyDescent="0.3">
      <c r="A53" s="64"/>
      <c r="B53" s="272" t="s">
        <v>132</v>
      </c>
      <c r="C53" s="272"/>
      <c r="D53" s="272"/>
      <c r="E53" s="272"/>
      <c r="F53" s="272"/>
      <c r="G53" s="272"/>
      <c r="H53" s="272"/>
      <c r="I53" s="272"/>
      <c r="J53" s="272"/>
      <c r="K53" s="272"/>
      <c r="L53" s="272"/>
      <c r="M53" s="272"/>
      <c r="N53" s="272"/>
      <c r="O53" s="272"/>
      <c r="P53" s="272"/>
      <c r="Q53" s="272"/>
      <c r="R53" s="272"/>
      <c r="S53" s="272"/>
    </row>
    <row r="54" spans="1:19" ht="15.6" customHeight="1" x14ac:dyDescent="0.3">
      <c r="A54" s="272" t="s">
        <v>90</v>
      </c>
      <c r="B54" s="272"/>
      <c r="C54" s="272"/>
      <c r="D54" s="272"/>
      <c r="E54" s="272"/>
      <c r="F54" s="272"/>
      <c r="G54" s="272"/>
      <c r="H54" s="272"/>
      <c r="I54" s="272"/>
      <c r="J54" s="272"/>
      <c r="K54" s="272"/>
      <c r="L54" s="272"/>
      <c r="M54" s="272"/>
      <c r="N54" s="272"/>
      <c r="O54" s="272"/>
      <c r="P54" s="272"/>
      <c r="Q54" s="272"/>
      <c r="R54" s="272"/>
      <c r="S54" s="272"/>
    </row>
    <row r="55" spans="1:19" ht="15.6" customHeight="1" x14ac:dyDescent="0.3">
      <c r="A55" s="272" t="s">
        <v>18</v>
      </c>
      <c r="B55" s="272"/>
      <c r="C55" s="272"/>
      <c r="D55" s="272"/>
      <c r="E55" s="272"/>
      <c r="F55" s="272"/>
      <c r="G55" s="272"/>
      <c r="H55" s="272"/>
      <c r="I55" s="272"/>
      <c r="J55" s="272"/>
      <c r="K55" s="272"/>
      <c r="L55" s="272"/>
      <c r="M55" s="272"/>
      <c r="N55" s="272"/>
      <c r="O55" s="272"/>
      <c r="P55" s="272"/>
      <c r="Q55" s="272"/>
      <c r="R55" s="272"/>
      <c r="S55" s="272"/>
    </row>
    <row r="56" spans="1:19" ht="15.6" customHeight="1" x14ac:dyDescent="0.3">
      <c r="A56" s="295" t="s">
        <v>19</v>
      </c>
      <c r="B56" s="295"/>
      <c r="C56" s="295"/>
      <c r="D56" s="295"/>
      <c r="E56" s="295"/>
      <c r="F56" s="295"/>
      <c r="G56" s="295"/>
      <c r="H56" s="295"/>
      <c r="I56" s="295"/>
      <c r="J56" s="295"/>
      <c r="K56" s="295"/>
      <c r="L56" s="295"/>
      <c r="M56" s="295"/>
      <c r="N56" s="295"/>
      <c r="O56" s="295"/>
      <c r="P56" s="295"/>
      <c r="Q56" s="295"/>
      <c r="R56" s="295"/>
      <c r="S56" s="295"/>
    </row>
    <row r="57" spans="1:19" ht="15.6" customHeight="1" x14ac:dyDescent="0.3">
      <c r="A57" s="296" t="s">
        <v>20</v>
      </c>
      <c r="B57" s="296"/>
      <c r="C57" s="296"/>
      <c r="D57" s="296"/>
      <c r="E57" s="296"/>
      <c r="F57" s="296"/>
      <c r="G57" s="296"/>
      <c r="H57" s="296"/>
      <c r="I57" s="296"/>
      <c r="J57" s="296"/>
      <c r="K57" s="296"/>
      <c r="L57" s="296"/>
      <c r="M57" s="296"/>
      <c r="N57" s="296"/>
      <c r="O57" s="296"/>
      <c r="P57" s="296"/>
      <c r="Q57" s="296"/>
      <c r="R57" s="296"/>
      <c r="S57" s="296"/>
    </row>
    <row r="58" spans="1:19" ht="15.6" customHeight="1" x14ac:dyDescent="0.3">
      <c r="A58" s="297" t="s">
        <v>91</v>
      </c>
      <c r="B58" s="297"/>
      <c r="C58" s="297"/>
      <c r="D58" s="297"/>
      <c r="E58" s="297"/>
      <c r="F58" s="297"/>
      <c r="G58" s="297"/>
      <c r="H58" s="297"/>
      <c r="I58" s="297"/>
      <c r="J58" s="297"/>
      <c r="K58" s="297"/>
      <c r="L58" s="297"/>
      <c r="M58" s="297"/>
      <c r="N58" s="297"/>
      <c r="O58" s="297"/>
      <c r="P58" s="297"/>
      <c r="Q58" s="297"/>
      <c r="R58" s="297"/>
      <c r="S58" s="297"/>
    </row>
    <row r="59" spans="1:19" ht="15.6" customHeight="1" x14ac:dyDescent="0.3">
      <c r="A59" s="64"/>
      <c r="B59" s="64"/>
      <c r="C59" s="298" t="s">
        <v>21</v>
      </c>
      <c r="D59" s="299"/>
      <c r="E59" s="299"/>
      <c r="F59" s="299"/>
      <c r="G59" s="300"/>
      <c r="H59" s="298" t="s">
        <v>22</v>
      </c>
      <c r="I59" s="299"/>
      <c r="J59" s="300"/>
      <c r="K59" s="298" t="s">
        <v>23</v>
      </c>
      <c r="L59" s="299"/>
      <c r="M59" s="300"/>
      <c r="N59" s="64"/>
      <c r="O59" s="64"/>
      <c r="P59" s="64"/>
      <c r="Q59" s="64"/>
      <c r="R59" s="64"/>
      <c r="S59" s="64"/>
    </row>
    <row r="60" spans="1:19" ht="15.6" customHeight="1" x14ac:dyDescent="0.3">
      <c r="A60" s="64"/>
      <c r="B60" s="64"/>
      <c r="C60" s="303" t="s">
        <v>24</v>
      </c>
      <c r="D60" s="304"/>
      <c r="E60" s="304"/>
      <c r="F60" s="304"/>
      <c r="G60" s="305"/>
      <c r="H60" s="306">
        <v>1100</v>
      </c>
      <c r="I60" s="307"/>
      <c r="J60" s="66" t="s">
        <v>25</v>
      </c>
      <c r="K60" s="306">
        <v>13000</v>
      </c>
      <c r="L60" s="307"/>
      <c r="M60" s="66" t="s">
        <v>25</v>
      </c>
      <c r="N60" s="64"/>
      <c r="O60" s="64"/>
      <c r="P60" s="64"/>
      <c r="Q60" s="64"/>
      <c r="R60" s="64"/>
      <c r="S60" s="64"/>
    </row>
    <row r="61" spans="1:19" ht="15.6" customHeight="1" x14ac:dyDescent="0.3">
      <c r="A61" s="6"/>
      <c r="B61" s="6"/>
      <c r="C61" s="6"/>
      <c r="D61" s="6"/>
      <c r="E61" s="6"/>
      <c r="F61" s="6"/>
      <c r="G61" s="6"/>
      <c r="H61" s="6"/>
      <c r="I61" s="6"/>
      <c r="J61" s="6"/>
      <c r="K61" s="6"/>
      <c r="L61" s="6"/>
      <c r="M61" s="6"/>
      <c r="N61" s="6"/>
      <c r="O61" s="6"/>
      <c r="P61" s="6"/>
      <c r="Q61" s="6"/>
      <c r="R61" s="6"/>
      <c r="S61" s="6"/>
    </row>
    <row r="62" spans="1:19" ht="15" customHeight="1" x14ac:dyDescent="0.3">
      <c r="A62" s="7"/>
      <c r="B62" s="7"/>
      <c r="C62" s="308"/>
      <c r="D62" s="308"/>
      <c r="E62" s="308"/>
      <c r="F62" s="308"/>
      <c r="G62" s="308"/>
      <c r="H62" s="308"/>
      <c r="I62" s="308"/>
      <c r="J62" s="308"/>
      <c r="K62" s="308"/>
      <c r="L62" s="308"/>
      <c r="M62" s="308"/>
      <c r="N62" s="301"/>
      <c r="O62" s="301"/>
      <c r="P62" s="8"/>
      <c r="Q62" s="8"/>
      <c r="R62" s="7"/>
      <c r="S62" s="7"/>
    </row>
    <row r="63" spans="1:19" ht="15" customHeight="1" x14ac:dyDescent="0.3">
      <c r="M63" s="9"/>
      <c r="N63" s="302"/>
      <c r="O63" s="302"/>
      <c r="P63" s="10"/>
      <c r="Q63" s="10"/>
    </row>
    <row r="64" spans="1:19" ht="15" customHeight="1" x14ac:dyDescent="0.3">
      <c r="M64" s="9"/>
      <c r="N64" s="302"/>
      <c r="O64" s="302"/>
      <c r="P64" s="10"/>
      <c r="Q64" s="10"/>
    </row>
    <row r="65" spans="1:19" ht="15" customHeight="1" x14ac:dyDescent="0.3">
      <c r="A65" s="5"/>
      <c r="B65" s="4"/>
      <c r="C65" s="4"/>
      <c r="D65" s="4"/>
      <c r="E65" s="4"/>
      <c r="F65" s="4"/>
      <c r="G65" s="4"/>
      <c r="H65" s="4"/>
      <c r="I65" s="4"/>
      <c r="J65" s="4"/>
      <c r="K65" s="4"/>
      <c r="L65" s="4"/>
      <c r="M65" s="4"/>
      <c r="N65" s="4"/>
      <c r="O65" s="4"/>
      <c r="P65" s="4"/>
      <c r="Q65" s="4"/>
      <c r="R65" s="4"/>
      <c r="S65" s="4"/>
    </row>
    <row r="66" spans="1:19" ht="15" customHeight="1" x14ac:dyDescent="0.3">
      <c r="A66" s="5"/>
      <c r="B66" s="4"/>
      <c r="C66" s="4"/>
      <c r="D66" s="4"/>
      <c r="E66" s="4"/>
      <c r="F66" s="4"/>
      <c r="G66" s="4"/>
      <c r="H66" s="4"/>
      <c r="I66" s="4"/>
      <c r="J66" s="4"/>
      <c r="K66" s="4"/>
      <c r="L66" s="4"/>
      <c r="M66" s="4"/>
      <c r="N66" s="4"/>
      <c r="O66" s="4"/>
      <c r="P66" s="4"/>
      <c r="Q66" s="4"/>
      <c r="R66" s="4"/>
      <c r="S66" s="4"/>
    </row>
    <row r="67" spans="1:19" ht="15" customHeight="1" x14ac:dyDescent="0.3"/>
    <row r="68" spans="1:19" ht="15" customHeight="1" x14ac:dyDescent="0.3"/>
    <row r="69" spans="1:19" ht="15" customHeight="1" x14ac:dyDescent="0.3"/>
    <row r="70" spans="1:19" ht="15" customHeight="1" x14ac:dyDescent="0.3"/>
    <row r="71" spans="1:19" ht="15" customHeight="1" x14ac:dyDescent="0.3"/>
    <row r="72" spans="1:19" ht="15" customHeight="1" x14ac:dyDescent="0.3"/>
    <row r="73" spans="1:19" ht="15" customHeight="1" x14ac:dyDescent="0.3"/>
    <row r="74" spans="1:19" ht="15" customHeight="1" x14ac:dyDescent="0.3"/>
    <row r="75" spans="1:19" ht="15" customHeight="1" x14ac:dyDescent="0.3"/>
    <row r="76" spans="1:19" ht="15" customHeight="1" x14ac:dyDescent="0.3"/>
    <row r="77" spans="1:19" ht="15" customHeight="1" x14ac:dyDescent="0.3"/>
    <row r="78" spans="1:19" ht="15" customHeight="1" x14ac:dyDescent="0.3"/>
    <row r="79" spans="1:19" ht="15" customHeight="1" x14ac:dyDescent="0.3"/>
    <row r="80" spans="1:19"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sheetData>
  <mergeCells count="183">
    <mergeCell ref="A2:F2"/>
    <mergeCell ref="G2:P2"/>
    <mergeCell ref="S1:T1"/>
    <mergeCell ref="S2:T3"/>
    <mergeCell ref="Q1:R3"/>
    <mergeCell ref="A3:E3"/>
    <mergeCell ref="F3:L3"/>
    <mergeCell ref="C8:H8"/>
    <mergeCell ref="I8:N8"/>
    <mergeCell ref="A6:B6"/>
    <mergeCell ref="C6:G6"/>
    <mergeCell ref="H6:J6"/>
    <mergeCell ref="L6:T6"/>
    <mergeCell ref="A7:T7"/>
    <mergeCell ref="A4:B4"/>
    <mergeCell ref="A5:B5"/>
    <mergeCell ref="C5:F5"/>
    <mergeCell ref="H5:K5"/>
    <mergeCell ref="M5:O5"/>
    <mergeCell ref="Q5:T5"/>
    <mergeCell ref="C4:F4"/>
    <mergeCell ref="G4:H4"/>
    <mergeCell ref="I4:K4"/>
    <mergeCell ref="L4:M4"/>
    <mergeCell ref="C9:H9"/>
    <mergeCell ref="I9:N9"/>
    <mergeCell ref="A10:B10"/>
    <mergeCell ref="C10:H10"/>
    <mergeCell ref="I10:N10"/>
    <mergeCell ref="A9:B9"/>
    <mergeCell ref="K25:M25"/>
    <mergeCell ref="H25:J25"/>
    <mergeCell ref="A25:B25"/>
    <mergeCell ref="C25:G25"/>
    <mergeCell ref="A24:B24"/>
    <mergeCell ref="C24:G24"/>
    <mergeCell ref="A23:B23"/>
    <mergeCell ref="C21:G21"/>
    <mergeCell ref="H22:J22"/>
    <mergeCell ref="K22:M22"/>
    <mergeCell ref="A11:B14"/>
    <mergeCell ref="N23:O23"/>
    <mergeCell ref="N24:O24"/>
    <mergeCell ref="K23:M23"/>
    <mergeCell ref="K24:M24"/>
    <mergeCell ref="N22:O22"/>
    <mergeCell ref="C18:T18"/>
    <mergeCell ref="C19:T19"/>
    <mergeCell ref="A35:C35"/>
    <mergeCell ref="I36:J36"/>
    <mergeCell ref="D36:F36"/>
    <mergeCell ref="H26:J26"/>
    <mergeCell ref="H27:J27"/>
    <mergeCell ref="H28:J28"/>
    <mergeCell ref="A26:B26"/>
    <mergeCell ref="C26:G26"/>
    <mergeCell ref="A27:B27"/>
    <mergeCell ref="C27:G27"/>
    <mergeCell ref="A28:B28"/>
    <mergeCell ref="C28:G28"/>
    <mergeCell ref="H29:J29"/>
    <mergeCell ref="A32:B32"/>
    <mergeCell ref="C32:G32"/>
    <mergeCell ref="H31:J31"/>
    <mergeCell ref="H32:J32"/>
    <mergeCell ref="G36:H36"/>
    <mergeCell ref="A36:C36"/>
    <mergeCell ref="A33:C33"/>
    <mergeCell ref="A34:C34"/>
    <mergeCell ref="D34:E34"/>
    <mergeCell ref="D33:J33"/>
    <mergeCell ref="A29:B29"/>
    <mergeCell ref="C29:G29"/>
    <mergeCell ref="A30:B30"/>
    <mergeCell ref="C30:G30"/>
    <mergeCell ref="N30:O30"/>
    <mergeCell ref="N29:O29"/>
    <mergeCell ref="A31:B31"/>
    <mergeCell ref="C31:G31"/>
    <mergeCell ref="H30:J30"/>
    <mergeCell ref="K30:M30"/>
    <mergeCell ref="N4:T4"/>
    <mergeCell ref="A18:B20"/>
    <mergeCell ref="A21:B22"/>
    <mergeCell ref="C62:G62"/>
    <mergeCell ref="H62:J62"/>
    <mergeCell ref="K62:M62"/>
    <mergeCell ref="N62:O62"/>
    <mergeCell ref="N63:O63"/>
    <mergeCell ref="N64:O64"/>
    <mergeCell ref="A58:S58"/>
    <mergeCell ref="C59:G59"/>
    <mergeCell ref="H59:J59"/>
    <mergeCell ref="K59:M59"/>
    <mergeCell ref="C60:G60"/>
    <mergeCell ref="H60:I60"/>
    <mergeCell ref="K60:L60"/>
    <mergeCell ref="H24:J24"/>
    <mergeCell ref="A37:S37"/>
    <mergeCell ref="K33:P33"/>
    <mergeCell ref="K34:P34"/>
    <mergeCell ref="K35:P35"/>
    <mergeCell ref="K27:M27"/>
    <mergeCell ref="K28:M28"/>
    <mergeCell ref="K29:M29"/>
    <mergeCell ref="K26:M26"/>
    <mergeCell ref="A54:S54"/>
    <mergeCell ref="A55:S55"/>
    <mergeCell ref="A56:S56"/>
    <mergeCell ref="A57:S57"/>
    <mergeCell ref="B43:S45"/>
    <mergeCell ref="B46:S46"/>
    <mergeCell ref="B47:S47"/>
    <mergeCell ref="B49:S49"/>
    <mergeCell ref="B53:S53"/>
    <mergeCell ref="K36:M36"/>
    <mergeCell ref="B51:S51"/>
    <mergeCell ref="B52:S52"/>
    <mergeCell ref="A38:S38"/>
    <mergeCell ref="A39:S39"/>
    <mergeCell ref="A42:S42"/>
    <mergeCell ref="S33:T33"/>
    <mergeCell ref="Q34:T34"/>
    <mergeCell ref="Q35:T35"/>
    <mergeCell ref="N36:T36"/>
    <mergeCell ref="K31:M31"/>
    <mergeCell ref="K32:M32"/>
    <mergeCell ref="N31:O31"/>
    <mergeCell ref="N32:O32"/>
    <mergeCell ref="A8:B8"/>
    <mergeCell ref="A15:B15"/>
    <mergeCell ref="C15:D15"/>
    <mergeCell ref="A16:B16"/>
    <mergeCell ref="O8:T8"/>
    <mergeCell ref="O9:T9"/>
    <mergeCell ref="O10:T10"/>
    <mergeCell ref="R11:T11"/>
    <mergeCell ref="R12:T12"/>
    <mergeCell ref="R13:T13"/>
    <mergeCell ref="R14:T14"/>
    <mergeCell ref="N11:P11"/>
    <mergeCell ref="N12:P12"/>
    <mergeCell ref="N13:P13"/>
    <mergeCell ref="N14:P14"/>
    <mergeCell ref="Q11:Q14"/>
    <mergeCell ref="J11:L11"/>
    <mergeCell ref="J12:L12"/>
    <mergeCell ref="J13:L13"/>
    <mergeCell ref="J14:L14"/>
    <mergeCell ref="G11:H11"/>
    <mergeCell ref="G12:H12"/>
    <mergeCell ref="G13:H13"/>
    <mergeCell ref="F12:F13"/>
    <mergeCell ref="E11:E13"/>
    <mergeCell ref="C23:G23"/>
    <mergeCell ref="C22:G22"/>
    <mergeCell ref="C20:T20"/>
    <mergeCell ref="C11:D13"/>
    <mergeCell ref="C14:D14"/>
    <mergeCell ref="F15:T15"/>
    <mergeCell ref="C16:T16"/>
    <mergeCell ref="R21:T21"/>
    <mergeCell ref="S22:T22"/>
    <mergeCell ref="S23:T23"/>
    <mergeCell ref="H23:J23"/>
    <mergeCell ref="H21:P21"/>
    <mergeCell ref="A17:E17"/>
    <mergeCell ref="F17:L17"/>
    <mergeCell ref="G14:H14"/>
    <mergeCell ref="N25:O25"/>
    <mergeCell ref="N26:O26"/>
    <mergeCell ref="N27:O27"/>
    <mergeCell ref="N28:O28"/>
    <mergeCell ref="Q33:R33"/>
    <mergeCell ref="S24:T24"/>
    <mergeCell ref="S25:T25"/>
    <mergeCell ref="S26:T26"/>
    <mergeCell ref="S27:T27"/>
    <mergeCell ref="S28:T28"/>
    <mergeCell ref="S29:T29"/>
    <mergeCell ref="S30:T30"/>
    <mergeCell ref="S31:T31"/>
    <mergeCell ref="S32:T32"/>
  </mergeCells>
  <phoneticPr fontId="5"/>
  <conditionalFormatting sqref="A23:B23">
    <cfRule type="cellIs" dxfId="37" priority="42" operator="equal">
      <formula>" "</formula>
    </cfRule>
  </conditionalFormatting>
  <conditionalFormatting sqref="A24:B24">
    <cfRule type="cellIs" dxfId="36" priority="12" operator="equal">
      <formula>" "</formula>
    </cfRule>
  </conditionalFormatting>
  <conditionalFormatting sqref="A25:B25">
    <cfRule type="cellIs" dxfId="35" priority="40" operator="equal">
      <formula>" "</formula>
    </cfRule>
  </conditionalFormatting>
  <conditionalFormatting sqref="A26:B26">
    <cfRule type="cellIs" dxfId="34" priority="8" operator="equal">
      <formula>" "</formula>
    </cfRule>
  </conditionalFormatting>
  <conditionalFormatting sqref="C5">
    <cfRule type="cellIs" dxfId="33" priority="44" operator="equal">
      <formula>" "</formula>
    </cfRule>
  </conditionalFormatting>
  <conditionalFormatting sqref="C16">
    <cfRule type="cellIs" dxfId="32" priority="19" operator="equal">
      <formula>" "</formula>
    </cfRule>
  </conditionalFormatting>
  <conditionalFormatting sqref="C23:G23">
    <cfRule type="cellIs" dxfId="31" priority="38" operator="equal">
      <formula>" "</formula>
    </cfRule>
  </conditionalFormatting>
  <conditionalFormatting sqref="C24:G24">
    <cfRule type="cellIs" dxfId="30" priority="34" operator="equal">
      <formula>" "</formula>
    </cfRule>
  </conditionalFormatting>
  <conditionalFormatting sqref="C25:G26">
    <cfRule type="cellIs" dxfId="29" priority="4" operator="equal">
      <formula>" "</formula>
    </cfRule>
  </conditionalFormatting>
  <conditionalFormatting sqref="C27:G27">
    <cfRule type="cellIs" dxfId="28" priority="22" operator="equal">
      <formula>" "</formula>
    </cfRule>
  </conditionalFormatting>
  <conditionalFormatting sqref="C8:H8">
    <cfRule type="cellIs" dxfId="27" priority="61" operator="equal">
      <formula>" "</formula>
    </cfRule>
  </conditionalFormatting>
  <conditionalFormatting sqref="C9:H9">
    <cfRule type="cellIs" dxfId="26" priority="57" operator="equal">
      <formula>" "</formula>
    </cfRule>
  </conditionalFormatting>
  <conditionalFormatting sqref="C10:H10">
    <cfRule type="cellIs" dxfId="25" priority="53" operator="equal">
      <formula>" "</formula>
    </cfRule>
  </conditionalFormatting>
  <conditionalFormatting sqref="F15">
    <cfRule type="cellIs" dxfId="24" priority="45" operator="equal">
      <formula>" "</formula>
    </cfRule>
  </conditionalFormatting>
  <conditionalFormatting sqref="G11">
    <cfRule type="cellIs" dxfId="23" priority="52" operator="equal">
      <formula>" "</formula>
    </cfRule>
  </conditionalFormatting>
  <conditionalFormatting sqref="H5">
    <cfRule type="cellIs" dxfId="22" priority="43" operator="equal">
      <formula>" "</formula>
    </cfRule>
  </conditionalFormatting>
  <conditionalFormatting sqref="H23:J23">
    <cfRule type="cellIs" dxfId="21" priority="10" operator="equal">
      <formula>" "</formula>
    </cfRule>
  </conditionalFormatting>
  <conditionalFormatting sqref="H24:J24">
    <cfRule type="cellIs" dxfId="20" priority="11" operator="equal">
      <formula>" "</formula>
    </cfRule>
  </conditionalFormatting>
  <conditionalFormatting sqref="H25:J26">
    <cfRule type="cellIs" dxfId="19" priority="3" operator="equal">
      <formula>" "</formula>
    </cfRule>
  </conditionalFormatting>
  <conditionalFormatting sqref="H27:J27">
    <cfRule type="cellIs" dxfId="18" priority="23" operator="equal">
      <formula>" "</formula>
    </cfRule>
  </conditionalFormatting>
  <conditionalFormatting sqref="I8:T8">
    <cfRule type="cellIs" dxfId="17" priority="60" operator="equal">
      <formula>" "</formula>
    </cfRule>
  </conditionalFormatting>
  <conditionalFormatting sqref="J11">
    <cfRule type="cellIs" dxfId="16" priority="51" operator="equal">
      <formula>" "</formula>
    </cfRule>
  </conditionalFormatting>
  <conditionalFormatting sqref="J14">
    <cfRule type="cellIs" dxfId="15" priority="13" operator="equal">
      <formula>" "</formula>
    </cfRule>
  </conditionalFormatting>
  <conditionalFormatting sqref="K23:M23">
    <cfRule type="cellIs" dxfId="14" priority="35" operator="equal">
      <formula>" "</formula>
    </cfRule>
  </conditionalFormatting>
  <conditionalFormatting sqref="K25:M25">
    <cfRule type="cellIs" dxfId="13" priority="1" operator="equal">
      <formula>" "</formula>
    </cfRule>
  </conditionalFormatting>
  <conditionalFormatting sqref="K26:M27">
    <cfRule type="cellIs" dxfId="12" priority="6" operator="equal">
      <formula>" "</formula>
    </cfRule>
  </conditionalFormatting>
  <conditionalFormatting sqref="N11">
    <cfRule type="cellIs" dxfId="11" priority="50" operator="equal">
      <formula>" "</formula>
    </cfRule>
  </conditionalFormatting>
  <conditionalFormatting sqref="N14">
    <cfRule type="cellIs" dxfId="10" priority="47" operator="equal">
      <formula>" "</formula>
    </cfRule>
  </conditionalFormatting>
  <conditionalFormatting sqref="N23:O23">
    <cfRule type="cellIs" dxfId="9" priority="36" operator="equal">
      <formula>" "</formula>
    </cfRule>
  </conditionalFormatting>
  <conditionalFormatting sqref="N25:O25">
    <cfRule type="cellIs" dxfId="8" priority="29" operator="equal">
      <formula>" "</formula>
    </cfRule>
  </conditionalFormatting>
  <conditionalFormatting sqref="N26:O26">
    <cfRule type="cellIs" dxfId="7" priority="25" operator="equal">
      <formula>" "</formula>
    </cfRule>
  </conditionalFormatting>
  <conditionalFormatting sqref="N27:O27">
    <cfRule type="cellIs" dxfId="6" priority="20" operator="equal">
      <formula>" "</formula>
    </cfRule>
  </conditionalFormatting>
  <conditionalFormatting sqref="N24:P24">
    <cfRule type="cellIs" dxfId="5" priority="31" operator="equal">
      <formula>" "</formula>
    </cfRule>
  </conditionalFormatting>
  <conditionalFormatting sqref="P23">
    <cfRule type="cellIs" dxfId="4" priority="18" operator="equal">
      <formula>" "</formula>
    </cfRule>
  </conditionalFormatting>
  <conditionalFormatting sqref="P25:P26">
    <cfRule type="cellIs" dxfId="3" priority="5" operator="equal">
      <formula>" "</formula>
    </cfRule>
  </conditionalFormatting>
  <conditionalFormatting sqref="P27">
    <cfRule type="cellIs" dxfId="2" priority="15" operator="equal">
      <formula>" "</formula>
    </cfRule>
  </conditionalFormatting>
  <conditionalFormatting sqref="R11">
    <cfRule type="cellIs" dxfId="1" priority="49" operator="equal">
      <formula>" "</formula>
    </cfRule>
  </conditionalFormatting>
  <conditionalFormatting sqref="R14">
    <cfRule type="cellIs" dxfId="0" priority="46" operator="equal">
      <formula>" "</formula>
    </cfRule>
  </conditionalFormatting>
  <dataValidations count="4">
    <dataValidation type="list" allowBlank="1" showInputMessage="1" showErrorMessage="1" sqref="Q23:Q32" xr:uid="{CA67C985-B09E-4973-AD7C-99DD9323989B}">
      <formula1>$V$6:$V$8</formula1>
    </dataValidation>
    <dataValidation type="list" allowBlank="1" showInputMessage="1" showErrorMessage="1" sqref="R23:R32" xr:uid="{2D88A67B-4EF7-43F5-93AE-929DD3EF1053}">
      <formula1>$W$6:$W$9</formula1>
    </dataValidation>
    <dataValidation type="list" allowBlank="1" showInputMessage="1" showErrorMessage="1" sqref="G12" xr:uid="{6FB86F10-1A83-4A77-BDB7-0396385E1CF7}">
      <formula1>$AB$3:$AB$6</formula1>
    </dataValidation>
    <dataValidation type="list" errorStyle="warning" allowBlank="1" showInputMessage="1" showErrorMessage="1" errorTitle="注意" error="リストにない研究費名を入力しようとしています。" sqref="C6:G6" xr:uid="{4E027416-C9DA-46BC-A143-92EF40B08928}">
      <formula1>$AD$3:$AD$21</formula1>
    </dataValidation>
  </dataValidations>
  <printOptions horizontalCentered="1"/>
  <pageMargins left="0.19685039370078741" right="0.19685039370078741" top="0.19685039370078741" bottom="0.19685039370078741" header="0.35433070866141736" footer="0.27559055118110237"/>
  <pageSetup paperSize="9" scale="68" firstPageNumber="67"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7" r:id="rId4" name="Check Box 23">
              <controlPr defaultSize="0" autoFill="0" autoLine="0" autoPict="0">
                <anchor moveWithCells="1">
                  <from>
                    <xdr:col>10</xdr:col>
                    <xdr:colOff>7620</xdr:colOff>
                    <xdr:row>5</xdr:row>
                    <xdr:rowOff>22860</xdr:rowOff>
                  </from>
                  <to>
                    <xdr:col>10</xdr:col>
                    <xdr:colOff>312420</xdr:colOff>
                    <xdr:row>5</xdr:row>
                    <xdr:rowOff>251460</xdr:rowOff>
                  </to>
                </anchor>
              </controlPr>
            </control>
          </mc:Choice>
        </mc:AlternateContent>
        <mc:AlternateContent xmlns:mc="http://schemas.openxmlformats.org/markup-compatibility/2006">
          <mc:Choice Requires="x14">
            <control shapeId="6171" r:id="rId5" name="Check Box 27">
              <controlPr defaultSize="0" autoFill="0" autoLine="0" autoPict="0">
                <anchor moveWithCells="1">
                  <from>
                    <xdr:col>2</xdr:col>
                    <xdr:colOff>45720</xdr:colOff>
                    <xdr:row>12</xdr:row>
                    <xdr:rowOff>190500</xdr:rowOff>
                  </from>
                  <to>
                    <xdr:col>2</xdr:col>
                    <xdr:colOff>464820</xdr:colOff>
                    <xdr:row>14</xdr:row>
                    <xdr:rowOff>0</xdr:rowOff>
                  </to>
                </anchor>
              </controlPr>
            </control>
          </mc:Choice>
        </mc:AlternateContent>
        <mc:AlternateContent xmlns:mc="http://schemas.openxmlformats.org/markup-compatibility/2006">
          <mc:Choice Requires="x14">
            <control shapeId="6173" r:id="rId6" name="Check Box 29">
              <controlPr defaultSize="0" autoFill="0" autoLine="0" autoPict="0">
                <anchor moveWithCells="1">
                  <from>
                    <xdr:col>2</xdr:col>
                    <xdr:colOff>38100</xdr:colOff>
                    <xdr:row>10</xdr:row>
                    <xdr:rowOff>121920</xdr:rowOff>
                  </from>
                  <to>
                    <xdr:col>2</xdr:col>
                    <xdr:colOff>464820</xdr:colOff>
                    <xdr:row>11</xdr:row>
                    <xdr:rowOff>99060</xdr:rowOff>
                  </to>
                </anchor>
              </controlPr>
            </control>
          </mc:Choice>
        </mc:AlternateContent>
        <mc:AlternateContent xmlns:mc="http://schemas.openxmlformats.org/markup-compatibility/2006">
          <mc:Choice Requires="x14">
            <control shapeId="6183" r:id="rId7" name="Check Box 39">
              <controlPr defaultSize="0" autoFill="0" autoLine="0" autoPict="0">
                <anchor moveWithCells="1">
                  <from>
                    <xdr:col>3</xdr:col>
                    <xdr:colOff>60960</xdr:colOff>
                    <xdr:row>32</xdr:row>
                    <xdr:rowOff>22860</xdr:rowOff>
                  </from>
                  <to>
                    <xdr:col>9</xdr:col>
                    <xdr:colOff>60960</xdr:colOff>
                    <xdr:row>32</xdr:row>
                    <xdr:rowOff>297180</xdr:rowOff>
                  </to>
                </anchor>
              </controlPr>
            </control>
          </mc:Choice>
        </mc:AlternateContent>
        <mc:AlternateContent xmlns:mc="http://schemas.openxmlformats.org/markup-compatibility/2006">
          <mc:Choice Requires="x14">
            <control shapeId="6184" r:id="rId8" name="Check Box 40">
              <controlPr defaultSize="0" autoFill="0" autoLine="0" autoPict="0">
                <anchor moveWithCells="1">
                  <from>
                    <xdr:col>2</xdr:col>
                    <xdr:colOff>76200</xdr:colOff>
                    <xdr:row>14</xdr:row>
                    <xdr:rowOff>30480</xdr:rowOff>
                  </from>
                  <to>
                    <xdr:col>3</xdr:col>
                    <xdr:colOff>45720</xdr:colOff>
                    <xdr:row>14</xdr:row>
                    <xdr:rowOff>281940</xdr:rowOff>
                  </to>
                </anchor>
              </controlPr>
            </control>
          </mc:Choice>
        </mc:AlternateContent>
        <mc:AlternateContent xmlns:mc="http://schemas.openxmlformats.org/markup-compatibility/2006">
          <mc:Choice Requires="x14">
            <control shapeId="6185" r:id="rId9" name="Check Box 41">
              <controlPr defaultSize="0" autoFill="0" autoLine="0" autoPict="0">
                <anchor moveWithCells="1">
                  <from>
                    <xdr:col>2</xdr:col>
                    <xdr:colOff>76200</xdr:colOff>
                    <xdr:row>14</xdr:row>
                    <xdr:rowOff>190500</xdr:rowOff>
                  </from>
                  <to>
                    <xdr:col>3</xdr:col>
                    <xdr:colOff>22860</xdr:colOff>
                    <xdr:row>15</xdr:row>
                    <xdr:rowOff>38100</xdr:rowOff>
                  </to>
                </anchor>
              </controlPr>
            </control>
          </mc:Choice>
        </mc:AlternateContent>
        <mc:AlternateContent xmlns:mc="http://schemas.openxmlformats.org/markup-compatibility/2006">
          <mc:Choice Requires="x14">
            <control shapeId="6174" r:id="rId10" name="Check Box 30">
              <controlPr defaultSize="0" autoFill="0" autoLine="0" autoPict="0">
                <anchor moveWithCells="1">
                  <from>
                    <xdr:col>2</xdr:col>
                    <xdr:colOff>30480</xdr:colOff>
                    <xdr:row>11</xdr:row>
                    <xdr:rowOff>7620</xdr:rowOff>
                  </from>
                  <to>
                    <xdr:col>3</xdr:col>
                    <xdr:colOff>15240</xdr:colOff>
                    <xdr:row>12</xdr:row>
                    <xdr:rowOff>45720</xdr:rowOff>
                  </to>
                </anchor>
              </controlPr>
            </control>
          </mc:Choice>
        </mc:AlternateContent>
        <mc:AlternateContent xmlns:mc="http://schemas.openxmlformats.org/markup-compatibility/2006">
          <mc:Choice Requires="x14">
            <control shapeId="6199" r:id="rId11" name="Check Box 55">
              <controlPr defaultSize="0" autoFill="0" autoLine="0" autoPict="0">
                <anchor moveWithCells="1">
                  <from>
                    <xdr:col>2</xdr:col>
                    <xdr:colOff>53340</xdr:colOff>
                    <xdr:row>13</xdr:row>
                    <xdr:rowOff>91440</xdr:rowOff>
                  </from>
                  <to>
                    <xdr:col>3</xdr:col>
                    <xdr:colOff>22860</xdr:colOff>
                    <xdr:row>14</xdr:row>
                    <xdr:rowOff>60960</xdr:rowOff>
                  </to>
                </anchor>
              </controlPr>
            </control>
          </mc:Choice>
        </mc:AlternateContent>
        <mc:AlternateContent xmlns:mc="http://schemas.openxmlformats.org/markup-compatibility/2006">
          <mc:Choice Requires="x14">
            <control shapeId="6201" r:id="rId12" name="Check Box 57">
              <controlPr defaultSize="0" autoFill="0" autoLine="0" autoPict="0">
                <anchor moveWithCells="1">
                  <from>
                    <xdr:col>12</xdr:col>
                    <xdr:colOff>38100</xdr:colOff>
                    <xdr:row>4</xdr:row>
                    <xdr:rowOff>30480</xdr:rowOff>
                  </from>
                  <to>
                    <xdr:col>13</xdr:col>
                    <xdr:colOff>144780</xdr:colOff>
                    <xdr:row>4</xdr:row>
                    <xdr:rowOff>266700</xdr:rowOff>
                  </to>
                </anchor>
              </controlPr>
            </control>
          </mc:Choice>
        </mc:AlternateContent>
        <mc:AlternateContent xmlns:mc="http://schemas.openxmlformats.org/markup-compatibility/2006">
          <mc:Choice Requires="x14">
            <control shapeId="6202" r:id="rId13" name="Check Box 58">
              <controlPr defaultSize="0" autoFill="0" autoLine="0" autoPict="0">
                <anchor moveWithCells="1">
                  <from>
                    <xdr:col>13</xdr:col>
                    <xdr:colOff>167640</xdr:colOff>
                    <xdr:row>4</xdr:row>
                    <xdr:rowOff>7620</xdr:rowOff>
                  </from>
                  <to>
                    <xdr:col>14</xdr:col>
                    <xdr:colOff>281940</xdr:colOff>
                    <xdr:row>4</xdr:row>
                    <xdr:rowOff>259080</xdr:rowOff>
                  </to>
                </anchor>
              </controlPr>
            </control>
          </mc:Choice>
        </mc:AlternateContent>
        <mc:AlternateContent xmlns:mc="http://schemas.openxmlformats.org/markup-compatibility/2006">
          <mc:Choice Requires="x14">
            <control shapeId="6203" r:id="rId14" name="Check Box 59">
              <controlPr defaultSize="0" autoFill="0" autoLine="0" autoPict="0">
                <anchor moveWithCells="1">
                  <from>
                    <xdr:col>16</xdr:col>
                    <xdr:colOff>38100</xdr:colOff>
                    <xdr:row>4</xdr:row>
                    <xdr:rowOff>30480</xdr:rowOff>
                  </from>
                  <to>
                    <xdr:col>17</xdr:col>
                    <xdr:colOff>137160</xdr:colOff>
                    <xdr:row>4</xdr:row>
                    <xdr:rowOff>266700</xdr:rowOff>
                  </to>
                </anchor>
              </controlPr>
            </control>
          </mc:Choice>
        </mc:AlternateContent>
        <mc:AlternateContent xmlns:mc="http://schemas.openxmlformats.org/markup-compatibility/2006">
          <mc:Choice Requires="x14">
            <control shapeId="6204" r:id="rId15" name="Check Box 60">
              <controlPr defaultSize="0" autoFill="0" autoLine="0" autoPict="0">
                <anchor moveWithCells="1">
                  <from>
                    <xdr:col>17</xdr:col>
                    <xdr:colOff>68580</xdr:colOff>
                    <xdr:row>4</xdr:row>
                    <xdr:rowOff>30480</xdr:rowOff>
                  </from>
                  <to>
                    <xdr:col>18</xdr:col>
                    <xdr:colOff>182880</xdr:colOff>
                    <xdr:row>4</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B241-7AF6-4D61-AE42-BEB5BFD000AB}">
  <dimension ref="A1:F51"/>
  <sheetViews>
    <sheetView topLeftCell="A7" zoomScaleNormal="100" workbookViewId="0">
      <selection activeCell="A9" sqref="A9:F51"/>
    </sheetView>
  </sheetViews>
  <sheetFormatPr defaultRowHeight="14.4" x14ac:dyDescent="0.3"/>
  <cols>
    <col min="3" max="3" width="28" customWidth="1"/>
    <col min="6" max="6" width="15.90625" customWidth="1"/>
  </cols>
  <sheetData>
    <row r="1" spans="1:6" x14ac:dyDescent="0.3">
      <c r="A1" s="11"/>
      <c r="B1" s="12"/>
      <c r="C1" s="12"/>
      <c r="D1" s="12"/>
      <c r="E1" s="12"/>
      <c r="F1" s="13"/>
    </row>
    <row r="2" spans="1:6" x14ac:dyDescent="0.3">
      <c r="A2" s="14" t="s">
        <v>27</v>
      </c>
      <c r="C2" s="15" t="s">
        <v>28</v>
      </c>
      <c r="F2" s="16"/>
    </row>
    <row r="3" spans="1:6" x14ac:dyDescent="0.3">
      <c r="A3" s="14"/>
      <c r="F3" s="16"/>
    </row>
    <row r="4" spans="1:6" x14ac:dyDescent="0.3">
      <c r="A4" s="14" t="s">
        <v>29</v>
      </c>
      <c r="C4" s="15" t="s">
        <v>30</v>
      </c>
      <c r="F4" s="16"/>
    </row>
    <row r="5" spans="1:6" x14ac:dyDescent="0.3">
      <c r="A5" s="14"/>
      <c r="F5" s="16"/>
    </row>
    <row r="6" spans="1:6" x14ac:dyDescent="0.3">
      <c r="A6" s="14" t="s">
        <v>32</v>
      </c>
      <c r="C6" s="15" t="s">
        <v>31</v>
      </c>
      <c r="F6" s="16"/>
    </row>
    <row r="7" spans="1:6" x14ac:dyDescent="0.3">
      <c r="A7" s="14"/>
      <c r="F7" s="16"/>
    </row>
    <row r="8" spans="1:6" x14ac:dyDescent="0.3">
      <c r="A8" s="14" t="s">
        <v>33</v>
      </c>
      <c r="B8" t="s">
        <v>34</v>
      </c>
      <c r="F8" s="16"/>
    </row>
    <row r="9" spans="1:6" x14ac:dyDescent="0.3">
      <c r="A9" s="338"/>
      <c r="B9" s="339"/>
      <c r="C9" s="339"/>
      <c r="D9" s="339"/>
      <c r="E9" s="339"/>
      <c r="F9" s="340"/>
    </row>
    <row r="10" spans="1:6" x14ac:dyDescent="0.3">
      <c r="A10" s="341"/>
      <c r="B10" s="342"/>
      <c r="C10" s="342"/>
      <c r="D10" s="342"/>
      <c r="E10" s="342"/>
      <c r="F10" s="343"/>
    </row>
    <row r="11" spans="1:6" x14ac:dyDescent="0.3">
      <c r="A11" s="341"/>
      <c r="B11" s="342"/>
      <c r="C11" s="342"/>
      <c r="D11" s="342"/>
      <c r="E11" s="342"/>
      <c r="F11" s="343"/>
    </row>
    <row r="12" spans="1:6" x14ac:dyDescent="0.3">
      <c r="A12" s="341"/>
      <c r="B12" s="342"/>
      <c r="C12" s="342"/>
      <c r="D12" s="342"/>
      <c r="E12" s="342"/>
      <c r="F12" s="343"/>
    </row>
    <row r="13" spans="1:6" x14ac:dyDescent="0.3">
      <c r="A13" s="341"/>
      <c r="B13" s="342"/>
      <c r="C13" s="342"/>
      <c r="D13" s="342"/>
      <c r="E13" s="342"/>
      <c r="F13" s="343"/>
    </row>
    <row r="14" spans="1:6" x14ac:dyDescent="0.3">
      <c r="A14" s="341"/>
      <c r="B14" s="342"/>
      <c r="C14" s="342"/>
      <c r="D14" s="342"/>
      <c r="E14" s="342"/>
      <c r="F14" s="343"/>
    </row>
    <row r="15" spans="1:6" x14ac:dyDescent="0.3">
      <c r="A15" s="341"/>
      <c r="B15" s="342"/>
      <c r="C15" s="342"/>
      <c r="D15" s="342"/>
      <c r="E15" s="342"/>
      <c r="F15" s="343"/>
    </row>
    <row r="16" spans="1:6" x14ac:dyDescent="0.3">
      <c r="A16" s="341"/>
      <c r="B16" s="342"/>
      <c r="C16" s="342"/>
      <c r="D16" s="342"/>
      <c r="E16" s="342"/>
      <c r="F16" s="343"/>
    </row>
    <row r="17" spans="1:6" x14ac:dyDescent="0.3">
      <c r="A17" s="341"/>
      <c r="B17" s="342"/>
      <c r="C17" s="342"/>
      <c r="D17" s="342"/>
      <c r="E17" s="342"/>
      <c r="F17" s="343"/>
    </row>
    <row r="18" spans="1:6" x14ac:dyDescent="0.3">
      <c r="A18" s="341"/>
      <c r="B18" s="342"/>
      <c r="C18" s="342"/>
      <c r="D18" s="342"/>
      <c r="E18" s="342"/>
      <c r="F18" s="343"/>
    </row>
    <row r="19" spans="1:6" x14ac:dyDescent="0.3">
      <c r="A19" s="341"/>
      <c r="B19" s="342"/>
      <c r="C19" s="342"/>
      <c r="D19" s="342"/>
      <c r="E19" s="342"/>
      <c r="F19" s="343"/>
    </row>
    <row r="20" spans="1:6" x14ac:dyDescent="0.3">
      <c r="A20" s="341"/>
      <c r="B20" s="342"/>
      <c r="C20" s="342"/>
      <c r="D20" s="342"/>
      <c r="E20" s="342"/>
      <c r="F20" s="343"/>
    </row>
    <row r="21" spans="1:6" x14ac:dyDescent="0.3">
      <c r="A21" s="341"/>
      <c r="B21" s="342"/>
      <c r="C21" s="342"/>
      <c r="D21" s="342"/>
      <c r="E21" s="342"/>
      <c r="F21" s="343"/>
    </row>
    <row r="22" spans="1:6" x14ac:dyDescent="0.3">
      <c r="A22" s="341"/>
      <c r="B22" s="342"/>
      <c r="C22" s="342"/>
      <c r="D22" s="342"/>
      <c r="E22" s="342"/>
      <c r="F22" s="343"/>
    </row>
    <row r="23" spans="1:6" x14ac:dyDescent="0.3">
      <c r="A23" s="341"/>
      <c r="B23" s="342"/>
      <c r="C23" s="342"/>
      <c r="D23" s="342"/>
      <c r="E23" s="342"/>
      <c r="F23" s="343"/>
    </row>
    <row r="24" spans="1:6" x14ac:dyDescent="0.3">
      <c r="A24" s="341"/>
      <c r="B24" s="342"/>
      <c r="C24" s="342"/>
      <c r="D24" s="342"/>
      <c r="E24" s="342"/>
      <c r="F24" s="343"/>
    </row>
    <row r="25" spans="1:6" x14ac:dyDescent="0.3">
      <c r="A25" s="341"/>
      <c r="B25" s="342"/>
      <c r="C25" s="342"/>
      <c r="D25" s="342"/>
      <c r="E25" s="342"/>
      <c r="F25" s="343"/>
    </row>
    <row r="26" spans="1:6" x14ac:dyDescent="0.3">
      <c r="A26" s="341"/>
      <c r="B26" s="342"/>
      <c r="C26" s="342"/>
      <c r="D26" s="342"/>
      <c r="E26" s="342"/>
      <c r="F26" s="343"/>
    </row>
    <row r="27" spans="1:6" x14ac:dyDescent="0.3">
      <c r="A27" s="341"/>
      <c r="B27" s="342"/>
      <c r="C27" s="342"/>
      <c r="D27" s="342"/>
      <c r="E27" s="342"/>
      <c r="F27" s="343"/>
    </row>
    <row r="28" spans="1:6" x14ac:dyDescent="0.3">
      <c r="A28" s="341"/>
      <c r="B28" s="342"/>
      <c r="C28" s="342"/>
      <c r="D28" s="342"/>
      <c r="E28" s="342"/>
      <c r="F28" s="343"/>
    </row>
    <row r="29" spans="1:6" x14ac:dyDescent="0.3">
      <c r="A29" s="341"/>
      <c r="B29" s="342"/>
      <c r="C29" s="342"/>
      <c r="D29" s="342"/>
      <c r="E29" s="342"/>
      <c r="F29" s="343"/>
    </row>
    <row r="30" spans="1:6" x14ac:dyDescent="0.3">
      <c r="A30" s="341"/>
      <c r="B30" s="342"/>
      <c r="C30" s="342"/>
      <c r="D30" s="342"/>
      <c r="E30" s="342"/>
      <c r="F30" s="343"/>
    </row>
    <row r="31" spans="1:6" x14ac:dyDescent="0.3">
      <c r="A31" s="341"/>
      <c r="B31" s="342"/>
      <c r="C31" s="342"/>
      <c r="D31" s="342"/>
      <c r="E31" s="342"/>
      <c r="F31" s="343"/>
    </row>
    <row r="32" spans="1:6" x14ac:dyDescent="0.3">
      <c r="A32" s="341"/>
      <c r="B32" s="342"/>
      <c r="C32" s="342"/>
      <c r="D32" s="342"/>
      <c r="E32" s="342"/>
      <c r="F32" s="343"/>
    </row>
    <row r="33" spans="1:6" x14ac:dyDescent="0.3">
      <c r="A33" s="341"/>
      <c r="B33" s="342"/>
      <c r="C33" s="342"/>
      <c r="D33" s="342"/>
      <c r="E33" s="342"/>
      <c r="F33" s="343"/>
    </row>
    <row r="34" spans="1:6" x14ac:dyDescent="0.3">
      <c r="A34" s="341"/>
      <c r="B34" s="342"/>
      <c r="C34" s="342"/>
      <c r="D34" s="342"/>
      <c r="E34" s="342"/>
      <c r="F34" s="343"/>
    </row>
    <row r="35" spans="1:6" x14ac:dyDescent="0.3">
      <c r="A35" s="341"/>
      <c r="B35" s="342"/>
      <c r="C35" s="342"/>
      <c r="D35" s="342"/>
      <c r="E35" s="342"/>
      <c r="F35" s="343"/>
    </row>
    <row r="36" spans="1:6" x14ac:dyDescent="0.3">
      <c r="A36" s="341"/>
      <c r="B36" s="342"/>
      <c r="C36" s="342"/>
      <c r="D36" s="342"/>
      <c r="E36" s="342"/>
      <c r="F36" s="343"/>
    </row>
    <row r="37" spans="1:6" x14ac:dyDescent="0.3">
      <c r="A37" s="341"/>
      <c r="B37" s="342"/>
      <c r="C37" s="342"/>
      <c r="D37" s="342"/>
      <c r="E37" s="342"/>
      <c r="F37" s="343"/>
    </row>
    <row r="38" spans="1:6" x14ac:dyDescent="0.3">
      <c r="A38" s="341"/>
      <c r="B38" s="342"/>
      <c r="C38" s="342"/>
      <c r="D38" s="342"/>
      <c r="E38" s="342"/>
      <c r="F38" s="343"/>
    </row>
    <row r="39" spans="1:6" x14ac:dyDescent="0.3">
      <c r="A39" s="341"/>
      <c r="B39" s="342"/>
      <c r="C39" s="342"/>
      <c r="D39" s="342"/>
      <c r="E39" s="342"/>
      <c r="F39" s="343"/>
    </row>
    <row r="40" spans="1:6" x14ac:dyDescent="0.3">
      <c r="A40" s="341"/>
      <c r="B40" s="342"/>
      <c r="C40" s="342"/>
      <c r="D40" s="342"/>
      <c r="E40" s="342"/>
      <c r="F40" s="343"/>
    </row>
    <row r="41" spans="1:6" x14ac:dyDescent="0.3">
      <c r="A41" s="341"/>
      <c r="B41" s="342"/>
      <c r="C41" s="342"/>
      <c r="D41" s="342"/>
      <c r="E41" s="342"/>
      <c r="F41" s="343"/>
    </row>
    <row r="42" spans="1:6" x14ac:dyDescent="0.3">
      <c r="A42" s="341"/>
      <c r="B42" s="342"/>
      <c r="C42" s="342"/>
      <c r="D42" s="342"/>
      <c r="E42" s="342"/>
      <c r="F42" s="343"/>
    </row>
    <row r="43" spans="1:6" x14ac:dyDescent="0.3">
      <c r="A43" s="341"/>
      <c r="B43" s="342"/>
      <c r="C43" s="342"/>
      <c r="D43" s="342"/>
      <c r="E43" s="342"/>
      <c r="F43" s="343"/>
    </row>
    <row r="44" spans="1:6" x14ac:dyDescent="0.3">
      <c r="A44" s="341"/>
      <c r="B44" s="342"/>
      <c r="C44" s="342"/>
      <c r="D44" s="342"/>
      <c r="E44" s="342"/>
      <c r="F44" s="343"/>
    </row>
    <row r="45" spans="1:6" x14ac:dyDescent="0.3">
      <c r="A45" s="341"/>
      <c r="B45" s="342"/>
      <c r="C45" s="342"/>
      <c r="D45" s="342"/>
      <c r="E45" s="342"/>
      <c r="F45" s="343"/>
    </row>
    <row r="46" spans="1:6" x14ac:dyDescent="0.3">
      <c r="A46" s="341"/>
      <c r="B46" s="342"/>
      <c r="C46" s="342"/>
      <c r="D46" s="342"/>
      <c r="E46" s="342"/>
      <c r="F46" s="343"/>
    </row>
    <row r="47" spans="1:6" x14ac:dyDescent="0.3">
      <c r="A47" s="341"/>
      <c r="B47" s="342"/>
      <c r="C47" s="342"/>
      <c r="D47" s="342"/>
      <c r="E47" s="342"/>
      <c r="F47" s="343"/>
    </row>
    <row r="48" spans="1:6" x14ac:dyDescent="0.3">
      <c r="A48" s="341"/>
      <c r="B48" s="342"/>
      <c r="C48" s="342"/>
      <c r="D48" s="342"/>
      <c r="E48" s="342"/>
      <c r="F48" s="343"/>
    </row>
    <row r="49" spans="1:6" x14ac:dyDescent="0.3">
      <c r="A49" s="341"/>
      <c r="B49" s="342"/>
      <c r="C49" s="342"/>
      <c r="D49" s="342"/>
      <c r="E49" s="342"/>
      <c r="F49" s="343"/>
    </row>
    <row r="50" spans="1:6" x14ac:dyDescent="0.3">
      <c r="A50" s="341"/>
      <c r="B50" s="342"/>
      <c r="C50" s="342"/>
      <c r="D50" s="342"/>
      <c r="E50" s="342"/>
      <c r="F50" s="343"/>
    </row>
    <row r="51" spans="1:6" x14ac:dyDescent="0.3">
      <c r="A51" s="344"/>
      <c r="B51" s="345"/>
      <c r="C51" s="345"/>
      <c r="D51" s="345"/>
      <c r="E51" s="345"/>
      <c r="F51" s="346"/>
    </row>
  </sheetData>
  <mergeCells count="1">
    <mergeCell ref="A9:F51"/>
  </mergeCells>
  <phoneticPr fontId="5"/>
  <hyperlinks>
    <hyperlink ref="C4" r:id="rId1" display="https://www.jorudan.co.jp/norikae/" xr:uid="{2F4410A6-BDBC-4AFE-87AB-56EDA87AE0AA}"/>
    <hyperlink ref="C2" r:id="rId2" xr:uid="{6FC3857E-1098-40E0-BE91-060B2694F7B7}"/>
    <hyperlink ref="C6" r:id="rId3" display="https://roote.ekispert.net/" xr:uid="{645B201E-0215-4D2A-91F5-A4A600FABFB8}"/>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5D9A2-4750-4F20-B96F-9A82D98341C4}">
  <dimension ref="A1:F51"/>
  <sheetViews>
    <sheetView topLeftCell="A7" zoomScaleNormal="100" workbookViewId="0">
      <selection activeCell="A9" sqref="A9:F51"/>
    </sheetView>
  </sheetViews>
  <sheetFormatPr defaultRowHeight="14.4" x14ac:dyDescent="0.3"/>
  <cols>
    <col min="3" max="3" width="28" customWidth="1"/>
    <col min="6" max="6" width="15.90625" customWidth="1"/>
  </cols>
  <sheetData>
    <row r="1" spans="1:6" x14ac:dyDescent="0.3">
      <c r="A1" s="11"/>
      <c r="B1" s="12"/>
      <c r="C1" s="12"/>
      <c r="D1" s="12"/>
      <c r="E1" s="12"/>
      <c r="F1" s="13"/>
    </row>
    <row r="2" spans="1:6" x14ac:dyDescent="0.3">
      <c r="A2" s="14" t="s">
        <v>27</v>
      </c>
      <c r="C2" s="15" t="s">
        <v>28</v>
      </c>
      <c r="F2" s="16"/>
    </row>
    <row r="3" spans="1:6" x14ac:dyDescent="0.3">
      <c r="A3" s="14"/>
      <c r="F3" s="16"/>
    </row>
    <row r="4" spans="1:6" x14ac:dyDescent="0.3">
      <c r="A4" s="14" t="s">
        <v>29</v>
      </c>
      <c r="C4" s="15" t="s">
        <v>30</v>
      </c>
      <c r="F4" s="16"/>
    </row>
    <row r="5" spans="1:6" x14ac:dyDescent="0.3">
      <c r="A5" s="14"/>
      <c r="F5" s="16"/>
    </row>
    <row r="6" spans="1:6" x14ac:dyDescent="0.3">
      <c r="A6" s="14" t="s">
        <v>32</v>
      </c>
      <c r="C6" s="15" t="s">
        <v>31</v>
      </c>
      <c r="F6" s="16"/>
    </row>
    <row r="7" spans="1:6" x14ac:dyDescent="0.3">
      <c r="A7" s="14"/>
      <c r="F7" s="16"/>
    </row>
    <row r="8" spans="1:6" x14ac:dyDescent="0.3">
      <c r="A8" s="14" t="s">
        <v>98</v>
      </c>
      <c r="B8" t="s">
        <v>34</v>
      </c>
      <c r="F8" s="16"/>
    </row>
    <row r="9" spans="1:6" x14ac:dyDescent="0.3">
      <c r="A9" s="338"/>
      <c r="B9" s="339"/>
      <c r="C9" s="339"/>
      <c r="D9" s="339"/>
      <c r="E9" s="339"/>
      <c r="F9" s="340"/>
    </row>
    <row r="10" spans="1:6" x14ac:dyDescent="0.3">
      <c r="A10" s="341"/>
      <c r="B10" s="342"/>
      <c r="C10" s="342"/>
      <c r="D10" s="342"/>
      <c r="E10" s="342"/>
      <c r="F10" s="343"/>
    </row>
    <row r="11" spans="1:6" x14ac:dyDescent="0.3">
      <c r="A11" s="341"/>
      <c r="B11" s="342"/>
      <c r="C11" s="342"/>
      <c r="D11" s="342"/>
      <c r="E11" s="342"/>
      <c r="F11" s="343"/>
    </row>
    <row r="12" spans="1:6" x14ac:dyDescent="0.3">
      <c r="A12" s="341"/>
      <c r="B12" s="342"/>
      <c r="C12" s="342"/>
      <c r="D12" s="342"/>
      <c r="E12" s="342"/>
      <c r="F12" s="343"/>
    </row>
    <row r="13" spans="1:6" x14ac:dyDescent="0.3">
      <c r="A13" s="341"/>
      <c r="B13" s="342"/>
      <c r="C13" s="342"/>
      <c r="D13" s="342"/>
      <c r="E13" s="342"/>
      <c r="F13" s="343"/>
    </row>
    <row r="14" spans="1:6" x14ac:dyDescent="0.3">
      <c r="A14" s="341"/>
      <c r="B14" s="342"/>
      <c r="C14" s="342"/>
      <c r="D14" s="342"/>
      <c r="E14" s="342"/>
      <c r="F14" s="343"/>
    </row>
    <row r="15" spans="1:6" x14ac:dyDescent="0.3">
      <c r="A15" s="341"/>
      <c r="B15" s="342"/>
      <c r="C15" s="342"/>
      <c r="D15" s="342"/>
      <c r="E15" s="342"/>
      <c r="F15" s="343"/>
    </row>
    <row r="16" spans="1:6" x14ac:dyDescent="0.3">
      <c r="A16" s="341"/>
      <c r="B16" s="342"/>
      <c r="C16" s="342"/>
      <c r="D16" s="342"/>
      <c r="E16" s="342"/>
      <c r="F16" s="343"/>
    </row>
    <row r="17" spans="1:6" x14ac:dyDescent="0.3">
      <c r="A17" s="341"/>
      <c r="B17" s="342"/>
      <c r="C17" s="342"/>
      <c r="D17" s="342"/>
      <c r="E17" s="342"/>
      <c r="F17" s="343"/>
    </row>
    <row r="18" spans="1:6" x14ac:dyDescent="0.3">
      <c r="A18" s="341"/>
      <c r="B18" s="342"/>
      <c r="C18" s="342"/>
      <c r="D18" s="342"/>
      <c r="E18" s="342"/>
      <c r="F18" s="343"/>
    </row>
    <row r="19" spans="1:6" x14ac:dyDescent="0.3">
      <c r="A19" s="341"/>
      <c r="B19" s="342"/>
      <c r="C19" s="342"/>
      <c r="D19" s="342"/>
      <c r="E19" s="342"/>
      <c r="F19" s="343"/>
    </row>
    <row r="20" spans="1:6" x14ac:dyDescent="0.3">
      <c r="A20" s="341"/>
      <c r="B20" s="342"/>
      <c r="C20" s="342"/>
      <c r="D20" s="342"/>
      <c r="E20" s="342"/>
      <c r="F20" s="343"/>
    </row>
    <row r="21" spans="1:6" x14ac:dyDescent="0.3">
      <c r="A21" s="341"/>
      <c r="B21" s="342"/>
      <c r="C21" s="342"/>
      <c r="D21" s="342"/>
      <c r="E21" s="342"/>
      <c r="F21" s="343"/>
    </row>
    <row r="22" spans="1:6" x14ac:dyDescent="0.3">
      <c r="A22" s="341"/>
      <c r="B22" s="342"/>
      <c r="C22" s="342"/>
      <c r="D22" s="342"/>
      <c r="E22" s="342"/>
      <c r="F22" s="343"/>
    </row>
    <row r="23" spans="1:6" x14ac:dyDescent="0.3">
      <c r="A23" s="341"/>
      <c r="B23" s="342"/>
      <c r="C23" s="342"/>
      <c r="D23" s="342"/>
      <c r="E23" s="342"/>
      <c r="F23" s="343"/>
    </row>
    <row r="24" spans="1:6" x14ac:dyDescent="0.3">
      <c r="A24" s="341"/>
      <c r="B24" s="342"/>
      <c r="C24" s="342"/>
      <c r="D24" s="342"/>
      <c r="E24" s="342"/>
      <c r="F24" s="343"/>
    </row>
    <row r="25" spans="1:6" x14ac:dyDescent="0.3">
      <c r="A25" s="341"/>
      <c r="B25" s="342"/>
      <c r="C25" s="342"/>
      <c r="D25" s="342"/>
      <c r="E25" s="342"/>
      <c r="F25" s="343"/>
    </row>
    <row r="26" spans="1:6" x14ac:dyDescent="0.3">
      <c r="A26" s="341"/>
      <c r="B26" s="342"/>
      <c r="C26" s="342"/>
      <c r="D26" s="342"/>
      <c r="E26" s="342"/>
      <c r="F26" s="343"/>
    </row>
    <row r="27" spans="1:6" x14ac:dyDescent="0.3">
      <c r="A27" s="341"/>
      <c r="B27" s="342"/>
      <c r="C27" s="342"/>
      <c r="D27" s="342"/>
      <c r="E27" s="342"/>
      <c r="F27" s="343"/>
    </row>
    <row r="28" spans="1:6" x14ac:dyDescent="0.3">
      <c r="A28" s="341"/>
      <c r="B28" s="342"/>
      <c r="C28" s="342"/>
      <c r="D28" s="342"/>
      <c r="E28" s="342"/>
      <c r="F28" s="343"/>
    </row>
    <row r="29" spans="1:6" x14ac:dyDescent="0.3">
      <c r="A29" s="341"/>
      <c r="B29" s="342"/>
      <c r="C29" s="342"/>
      <c r="D29" s="342"/>
      <c r="E29" s="342"/>
      <c r="F29" s="343"/>
    </row>
    <row r="30" spans="1:6" x14ac:dyDescent="0.3">
      <c r="A30" s="341"/>
      <c r="B30" s="342"/>
      <c r="C30" s="342"/>
      <c r="D30" s="342"/>
      <c r="E30" s="342"/>
      <c r="F30" s="343"/>
    </row>
    <row r="31" spans="1:6" x14ac:dyDescent="0.3">
      <c r="A31" s="341"/>
      <c r="B31" s="342"/>
      <c r="C31" s="342"/>
      <c r="D31" s="342"/>
      <c r="E31" s="342"/>
      <c r="F31" s="343"/>
    </row>
    <row r="32" spans="1:6" x14ac:dyDescent="0.3">
      <c r="A32" s="341"/>
      <c r="B32" s="342"/>
      <c r="C32" s="342"/>
      <c r="D32" s="342"/>
      <c r="E32" s="342"/>
      <c r="F32" s="343"/>
    </row>
    <row r="33" spans="1:6" x14ac:dyDescent="0.3">
      <c r="A33" s="341"/>
      <c r="B33" s="342"/>
      <c r="C33" s="342"/>
      <c r="D33" s="342"/>
      <c r="E33" s="342"/>
      <c r="F33" s="343"/>
    </row>
    <row r="34" spans="1:6" x14ac:dyDescent="0.3">
      <c r="A34" s="341"/>
      <c r="B34" s="342"/>
      <c r="C34" s="342"/>
      <c r="D34" s="342"/>
      <c r="E34" s="342"/>
      <c r="F34" s="343"/>
    </row>
    <row r="35" spans="1:6" x14ac:dyDescent="0.3">
      <c r="A35" s="341"/>
      <c r="B35" s="342"/>
      <c r="C35" s="342"/>
      <c r="D35" s="342"/>
      <c r="E35" s="342"/>
      <c r="F35" s="343"/>
    </row>
    <row r="36" spans="1:6" x14ac:dyDescent="0.3">
      <c r="A36" s="341"/>
      <c r="B36" s="342"/>
      <c r="C36" s="342"/>
      <c r="D36" s="342"/>
      <c r="E36" s="342"/>
      <c r="F36" s="343"/>
    </row>
    <row r="37" spans="1:6" x14ac:dyDescent="0.3">
      <c r="A37" s="341"/>
      <c r="B37" s="342"/>
      <c r="C37" s="342"/>
      <c r="D37" s="342"/>
      <c r="E37" s="342"/>
      <c r="F37" s="343"/>
    </row>
    <row r="38" spans="1:6" x14ac:dyDescent="0.3">
      <c r="A38" s="341"/>
      <c r="B38" s="342"/>
      <c r="C38" s="342"/>
      <c r="D38" s="342"/>
      <c r="E38" s="342"/>
      <c r="F38" s="343"/>
    </row>
    <row r="39" spans="1:6" x14ac:dyDescent="0.3">
      <c r="A39" s="341"/>
      <c r="B39" s="342"/>
      <c r="C39" s="342"/>
      <c r="D39" s="342"/>
      <c r="E39" s="342"/>
      <c r="F39" s="343"/>
    </row>
    <row r="40" spans="1:6" x14ac:dyDescent="0.3">
      <c r="A40" s="341"/>
      <c r="B40" s="342"/>
      <c r="C40" s="342"/>
      <c r="D40" s="342"/>
      <c r="E40" s="342"/>
      <c r="F40" s="343"/>
    </row>
    <row r="41" spans="1:6" x14ac:dyDescent="0.3">
      <c r="A41" s="341"/>
      <c r="B41" s="342"/>
      <c r="C41" s="342"/>
      <c r="D41" s="342"/>
      <c r="E41" s="342"/>
      <c r="F41" s="343"/>
    </row>
    <row r="42" spans="1:6" x14ac:dyDescent="0.3">
      <c r="A42" s="341"/>
      <c r="B42" s="342"/>
      <c r="C42" s="342"/>
      <c r="D42" s="342"/>
      <c r="E42" s="342"/>
      <c r="F42" s="343"/>
    </row>
    <row r="43" spans="1:6" x14ac:dyDescent="0.3">
      <c r="A43" s="341"/>
      <c r="B43" s="342"/>
      <c r="C43" s="342"/>
      <c r="D43" s="342"/>
      <c r="E43" s="342"/>
      <c r="F43" s="343"/>
    </row>
    <row r="44" spans="1:6" x14ac:dyDescent="0.3">
      <c r="A44" s="341"/>
      <c r="B44" s="342"/>
      <c r="C44" s="342"/>
      <c r="D44" s="342"/>
      <c r="E44" s="342"/>
      <c r="F44" s="343"/>
    </row>
    <row r="45" spans="1:6" x14ac:dyDescent="0.3">
      <c r="A45" s="341"/>
      <c r="B45" s="342"/>
      <c r="C45" s="342"/>
      <c r="D45" s="342"/>
      <c r="E45" s="342"/>
      <c r="F45" s="343"/>
    </row>
    <row r="46" spans="1:6" x14ac:dyDescent="0.3">
      <c r="A46" s="341"/>
      <c r="B46" s="342"/>
      <c r="C46" s="342"/>
      <c r="D46" s="342"/>
      <c r="E46" s="342"/>
      <c r="F46" s="343"/>
    </row>
    <row r="47" spans="1:6" x14ac:dyDescent="0.3">
      <c r="A47" s="341"/>
      <c r="B47" s="342"/>
      <c r="C47" s="342"/>
      <c r="D47" s="342"/>
      <c r="E47" s="342"/>
      <c r="F47" s="343"/>
    </row>
    <row r="48" spans="1:6" x14ac:dyDescent="0.3">
      <c r="A48" s="341"/>
      <c r="B48" s="342"/>
      <c r="C48" s="342"/>
      <c r="D48" s="342"/>
      <c r="E48" s="342"/>
      <c r="F48" s="343"/>
    </row>
    <row r="49" spans="1:6" x14ac:dyDescent="0.3">
      <c r="A49" s="341"/>
      <c r="B49" s="342"/>
      <c r="C49" s="342"/>
      <c r="D49" s="342"/>
      <c r="E49" s="342"/>
      <c r="F49" s="343"/>
    </row>
    <row r="50" spans="1:6" x14ac:dyDescent="0.3">
      <c r="A50" s="341"/>
      <c r="B50" s="342"/>
      <c r="C50" s="342"/>
      <c r="D50" s="342"/>
      <c r="E50" s="342"/>
      <c r="F50" s="343"/>
    </row>
    <row r="51" spans="1:6" x14ac:dyDescent="0.3">
      <c r="A51" s="344"/>
      <c r="B51" s="345"/>
      <c r="C51" s="345"/>
      <c r="D51" s="345"/>
      <c r="E51" s="345"/>
      <c r="F51" s="346"/>
    </row>
  </sheetData>
  <mergeCells count="1">
    <mergeCell ref="A9:F51"/>
  </mergeCells>
  <phoneticPr fontId="5"/>
  <hyperlinks>
    <hyperlink ref="C4" r:id="rId1" display="https://www.jorudan.co.jp/norikae/" xr:uid="{FDD40F7A-C67C-408E-B4BC-0A47E612D30F}"/>
    <hyperlink ref="C2" r:id="rId2" xr:uid="{C87090EF-3339-41F8-A9C2-B7399E8EA9D0}"/>
    <hyperlink ref="C6" r:id="rId3" display="https://roote.ekispert.net/" xr:uid="{158F1C8F-8CF6-4712-A4C3-33F1403DC132}"/>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AE92-82D9-4C7D-B251-3FBF2A4DCDB6}">
  <dimension ref="A1:F51"/>
  <sheetViews>
    <sheetView zoomScaleNormal="100" workbookViewId="0">
      <selection activeCell="I7" sqref="I7"/>
    </sheetView>
  </sheetViews>
  <sheetFormatPr defaultRowHeight="14.4" x14ac:dyDescent="0.3"/>
  <cols>
    <col min="3" max="3" width="28" customWidth="1"/>
    <col min="6" max="6" width="15.90625" customWidth="1"/>
  </cols>
  <sheetData>
    <row r="1" spans="1:6" x14ac:dyDescent="0.3">
      <c r="A1" s="11"/>
      <c r="B1" s="12"/>
      <c r="C1" s="12"/>
      <c r="D1" s="12"/>
      <c r="E1" s="12"/>
      <c r="F1" s="13"/>
    </row>
    <row r="2" spans="1:6" x14ac:dyDescent="0.3">
      <c r="A2" s="14" t="s">
        <v>27</v>
      </c>
      <c r="C2" s="15" t="s">
        <v>28</v>
      </c>
      <c r="F2" s="16"/>
    </row>
    <row r="3" spans="1:6" x14ac:dyDescent="0.3">
      <c r="A3" s="14"/>
      <c r="F3" s="16"/>
    </row>
    <row r="4" spans="1:6" x14ac:dyDescent="0.3">
      <c r="A4" s="14" t="s">
        <v>29</v>
      </c>
      <c r="C4" s="15" t="s">
        <v>30</v>
      </c>
      <c r="F4" s="16"/>
    </row>
    <row r="5" spans="1:6" x14ac:dyDescent="0.3">
      <c r="A5" s="14"/>
      <c r="F5" s="16"/>
    </row>
    <row r="6" spans="1:6" x14ac:dyDescent="0.3">
      <c r="A6" s="14" t="s">
        <v>32</v>
      </c>
      <c r="C6" s="15" t="s">
        <v>31</v>
      </c>
      <c r="F6" s="16"/>
    </row>
    <row r="7" spans="1:6" x14ac:dyDescent="0.3">
      <c r="A7" s="14"/>
      <c r="F7" s="16"/>
    </row>
    <row r="8" spans="1:6" x14ac:dyDescent="0.3">
      <c r="A8" s="14" t="s">
        <v>35</v>
      </c>
      <c r="B8" t="s">
        <v>34</v>
      </c>
      <c r="F8" s="16"/>
    </row>
    <row r="9" spans="1:6" x14ac:dyDescent="0.3">
      <c r="A9" s="338"/>
      <c r="B9" s="339"/>
      <c r="C9" s="339"/>
      <c r="D9" s="339"/>
      <c r="E9" s="339"/>
      <c r="F9" s="340"/>
    </row>
    <row r="10" spans="1:6" x14ac:dyDescent="0.3">
      <c r="A10" s="341"/>
      <c r="B10" s="342"/>
      <c r="C10" s="342"/>
      <c r="D10" s="342"/>
      <c r="E10" s="342"/>
      <c r="F10" s="343"/>
    </row>
    <row r="11" spans="1:6" x14ac:dyDescent="0.3">
      <c r="A11" s="341"/>
      <c r="B11" s="342"/>
      <c r="C11" s="342"/>
      <c r="D11" s="342"/>
      <c r="E11" s="342"/>
      <c r="F11" s="343"/>
    </row>
    <row r="12" spans="1:6" x14ac:dyDescent="0.3">
      <c r="A12" s="341"/>
      <c r="B12" s="342"/>
      <c r="C12" s="342"/>
      <c r="D12" s="342"/>
      <c r="E12" s="342"/>
      <c r="F12" s="343"/>
    </row>
    <row r="13" spans="1:6" x14ac:dyDescent="0.3">
      <c r="A13" s="341"/>
      <c r="B13" s="342"/>
      <c r="C13" s="342"/>
      <c r="D13" s="342"/>
      <c r="E13" s="342"/>
      <c r="F13" s="343"/>
    </row>
    <row r="14" spans="1:6" x14ac:dyDescent="0.3">
      <c r="A14" s="341"/>
      <c r="B14" s="342"/>
      <c r="C14" s="342"/>
      <c r="D14" s="342"/>
      <c r="E14" s="342"/>
      <c r="F14" s="343"/>
    </row>
    <row r="15" spans="1:6" x14ac:dyDescent="0.3">
      <c r="A15" s="341"/>
      <c r="B15" s="342"/>
      <c r="C15" s="342"/>
      <c r="D15" s="342"/>
      <c r="E15" s="342"/>
      <c r="F15" s="343"/>
    </row>
    <row r="16" spans="1:6" x14ac:dyDescent="0.3">
      <c r="A16" s="341"/>
      <c r="B16" s="342"/>
      <c r="C16" s="342"/>
      <c r="D16" s="342"/>
      <c r="E16" s="342"/>
      <c r="F16" s="343"/>
    </row>
    <row r="17" spans="1:6" x14ac:dyDescent="0.3">
      <c r="A17" s="341"/>
      <c r="B17" s="342"/>
      <c r="C17" s="342"/>
      <c r="D17" s="342"/>
      <c r="E17" s="342"/>
      <c r="F17" s="343"/>
    </row>
    <row r="18" spans="1:6" x14ac:dyDescent="0.3">
      <c r="A18" s="341"/>
      <c r="B18" s="342"/>
      <c r="C18" s="342"/>
      <c r="D18" s="342"/>
      <c r="E18" s="342"/>
      <c r="F18" s="343"/>
    </row>
    <row r="19" spans="1:6" x14ac:dyDescent="0.3">
      <c r="A19" s="341"/>
      <c r="B19" s="342"/>
      <c r="C19" s="342"/>
      <c r="D19" s="342"/>
      <c r="E19" s="342"/>
      <c r="F19" s="343"/>
    </row>
    <row r="20" spans="1:6" x14ac:dyDescent="0.3">
      <c r="A20" s="341"/>
      <c r="B20" s="342"/>
      <c r="C20" s="342"/>
      <c r="D20" s="342"/>
      <c r="E20" s="342"/>
      <c r="F20" s="343"/>
    </row>
    <row r="21" spans="1:6" x14ac:dyDescent="0.3">
      <c r="A21" s="341"/>
      <c r="B21" s="342"/>
      <c r="C21" s="342"/>
      <c r="D21" s="342"/>
      <c r="E21" s="342"/>
      <c r="F21" s="343"/>
    </row>
    <row r="22" spans="1:6" x14ac:dyDescent="0.3">
      <c r="A22" s="341"/>
      <c r="B22" s="342"/>
      <c r="C22" s="342"/>
      <c r="D22" s="342"/>
      <c r="E22" s="342"/>
      <c r="F22" s="343"/>
    </row>
    <row r="23" spans="1:6" x14ac:dyDescent="0.3">
      <c r="A23" s="341"/>
      <c r="B23" s="342"/>
      <c r="C23" s="342"/>
      <c r="D23" s="342"/>
      <c r="E23" s="342"/>
      <c r="F23" s="343"/>
    </row>
    <row r="24" spans="1:6" x14ac:dyDescent="0.3">
      <c r="A24" s="341"/>
      <c r="B24" s="342"/>
      <c r="C24" s="342"/>
      <c r="D24" s="342"/>
      <c r="E24" s="342"/>
      <c r="F24" s="343"/>
    </row>
    <row r="25" spans="1:6" x14ac:dyDescent="0.3">
      <c r="A25" s="341"/>
      <c r="B25" s="342"/>
      <c r="C25" s="342"/>
      <c r="D25" s="342"/>
      <c r="E25" s="342"/>
      <c r="F25" s="343"/>
    </row>
    <row r="26" spans="1:6" x14ac:dyDescent="0.3">
      <c r="A26" s="341"/>
      <c r="B26" s="342"/>
      <c r="C26" s="342"/>
      <c r="D26" s="342"/>
      <c r="E26" s="342"/>
      <c r="F26" s="343"/>
    </row>
    <row r="27" spans="1:6" x14ac:dyDescent="0.3">
      <c r="A27" s="341"/>
      <c r="B27" s="342"/>
      <c r="C27" s="342"/>
      <c r="D27" s="342"/>
      <c r="E27" s="342"/>
      <c r="F27" s="343"/>
    </row>
    <row r="28" spans="1:6" x14ac:dyDescent="0.3">
      <c r="A28" s="341"/>
      <c r="B28" s="342"/>
      <c r="C28" s="342"/>
      <c r="D28" s="342"/>
      <c r="E28" s="342"/>
      <c r="F28" s="343"/>
    </row>
    <row r="29" spans="1:6" x14ac:dyDescent="0.3">
      <c r="A29" s="341"/>
      <c r="B29" s="342"/>
      <c r="C29" s="342"/>
      <c r="D29" s="342"/>
      <c r="E29" s="342"/>
      <c r="F29" s="343"/>
    </row>
    <row r="30" spans="1:6" x14ac:dyDescent="0.3">
      <c r="A30" s="341"/>
      <c r="B30" s="342"/>
      <c r="C30" s="342"/>
      <c r="D30" s="342"/>
      <c r="E30" s="342"/>
      <c r="F30" s="343"/>
    </row>
    <row r="31" spans="1:6" x14ac:dyDescent="0.3">
      <c r="A31" s="341"/>
      <c r="B31" s="342"/>
      <c r="C31" s="342"/>
      <c r="D31" s="342"/>
      <c r="E31" s="342"/>
      <c r="F31" s="343"/>
    </row>
    <row r="32" spans="1:6" x14ac:dyDescent="0.3">
      <c r="A32" s="341"/>
      <c r="B32" s="342"/>
      <c r="C32" s="342"/>
      <c r="D32" s="342"/>
      <c r="E32" s="342"/>
      <c r="F32" s="343"/>
    </row>
    <row r="33" spans="1:6" x14ac:dyDescent="0.3">
      <c r="A33" s="341"/>
      <c r="B33" s="342"/>
      <c r="C33" s="342"/>
      <c r="D33" s="342"/>
      <c r="E33" s="342"/>
      <c r="F33" s="343"/>
    </row>
    <row r="34" spans="1:6" x14ac:dyDescent="0.3">
      <c r="A34" s="341"/>
      <c r="B34" s="342"/>
      <c r="C34" s="342"/>
      <c r="D34" s="342"/>
      <c r="E34" s="342"/>
      <c r="F34" s="343"/>
    </row>
    <row r="35" spans="1:6" x14ac:dyDescent="0.3">
      <c r="A35" s="341"/>
      <c r="B35" s="342"/>
      <c r="C35" s="342"/>
      <c r="D35" s="342"/>
      <c r="E35" s="342"/>
      <c r="F35" s="343"/>
    </row>
    <row r="36" spans="1:6" x14ac:dyDescent="0.3">
      <c r="A36" s="341"/>
      <c r="B36" s="342"/>
      <c r="C36" s="342"/>
      <c r="D36" s="342"/>
      <c r="E36" s="342"/>
      <c r="F36" s="343"/>
    </row>
    <row r="37" spans="1:6" x14ac:dyDescent="0.3">
      <c r="A37" s="341"/>
      <c r="B37" s="342"/>
      <c r="C37" s="342"/>
      <c r="D37" s="342"/>
      <c r="E37" s="342"/>
      <c r="F37" s="343"/>
    </row>
    <row r="38" spans="1:6" x14ac:dyDescent="0.3">
      <c r="A38" s="341"/>
      <c r="B38" s="342"/>
      <c r="C38" s="342"/>
      <c r="D38" s="342"/>
      <c r="E38" s="342"/>
      <c r="F38" s="343"/>
    </row>
    <row r="39" spans="1:6" x14ac:dyDescent="0.3">
      <c r="A39" s="341"/>
      <c r="B39" s="342"/>
      <c r="C39" s="342"/>
      <c r="D39" s="342"/>
      <c r="E39" s="342"/>
      <c r="F39" s="343"/>
    </row>
    <row r="40" spans="1:6" x14ac:dyDescent="0.3">
      <c r="A40" s="341"/>
      <c r="B40" s="342"/>
      <c r="C40" s="342"/>
      <c r="D40" s="342"/>
      <c r="E40" s="342"/>
      <c r="F40" s="343"/>
    </row>
    <row r="41" spans="1:6" x14ac:dyDescent="0.3">
      <c r="A41" s="341"/>
      <c r="B41" s="342"/>
      <c r="C41" s="342"/>
      <c r="D41" s="342"/>
      <c r="E41" s="342"/>
      <c r="F41" s="343"/>
    </row>
    <row r="42" spans="1:6" x14ac:dyDescent="0.3">
      <c r="A42" s="341"/>
      <c r="B42" s="342"/>
      <c r="C42" s="342"/>
      <c r="D42" s="342"/>
      <c r="E42" s="342"/>
      <c r="F42" s="343"/>
    </row>
    <row r="43" spans="1:6" x14ac:dyDescent="0.3">
      <c r="A43" s="341"/>
      <c r="B43" s="342"/>
      <c r="C43" s="342"/>
      <c r="D43" s="342"/>
      <c r="E43" s="342"/>
      <c r="F43" s="343"/>
    </row>
    <row r="44" spans="1:6" x14ac:dyDescent="0.3">
      <c r="A44" s="341"/>
      <c r="B44" s="342"/>
      <c r="C44" s="342"/>
      <c r="D44" s="342"/>
      <c r="E44" s="342"/>
      <c r="F44" s="343"/>
    </row>
    <row r="45" spans="1:6" x14ac:dyDescent="0.3">
      <c r="A45" s="341"/>
      <c r="B45" s="342"/>
      <c r="C45" s="342"/>
      <c r="D45" s="342"/>
      <c r="E45" s="342"/>
      <c r="F45" s="343"/>
    </row>
    <row r="46" spans="1:6" x14ac:dyDescent="0.3">
      <c r="A46" s="341"/>
      <c r="B46" s="342"/>
      <c r="C46" s="342"/>
      <c r="D46" s="342"/>
      <c r="E46" s="342"/>
      <c r="F46" s="343"/>
    </row>
    <row r="47" spans="1:6" x14ac:dyDescent="0.3">
      <c r="A47" s="341"/>
      <c r="B47" s="342"/>
      <c r="C47" s="342"/>
      <c r="D47" s="342"/>
      <c r="E47" s="342"/>
      <c r="F47" s="343"/>
    </row>
    <row r="48" spans="1:6" x14ac:dyDescent="0.3">
      <c r="A48" s="341"/>
      <c r="B48" s="342"/>
      <c r="C48" s="342"/>
      <c r="D48" s="342"/>
      <c r="E48" s="342"/>
      <c r="F48" s="343"/>
    </row>
    <row r="49" spans="1:6" x14ac:dyDescent="0.3">
      <c r="A49" s="341"/>
      <c r="B49" s="342"/>
      <c r="C49" s="342"/>
      <c r="D49" s="342"/>
      <c r="E49" s="342"/>
      <c r="F49" s="343"/>
    </row>
    <row r="50" spans="1:6" x14ac:dyDescent="0.3">
      <c r="A50" s="341"/>
      <c r="B50" s="342"/>
      <c r="C50" s="342"/>
      <c r="D50" s="342"/>
      <c r="E50" s="342"/>
      <c r="F50" s="343"/>
    </row>
    <row r="51" spans="1:6" x14ac:dyDescent="0.3">
      <c r="A51" s="344"/>
      <c r="B51" s="345"/>
      <c r="C51" s="345"/>
      <c r="D51" s="345"/>
      <c r="E51" s="345"/>
      <c r="F51" s="346"/>
    </row>
  </sheetData>
  <mergeCells count="1">
    <mergeCell ref="A9:F51"/>
  </mergeCells>
  <phoneticPr fontId="5"/>
  <hyperlinks>
    <hyperlink ref="C4" r:id="rId1" display="https://www.jorudan.co.jp/norikae/" xr:uid="{71DC2FB9-449D-4E33-A7B6-EA5E80A249F4}"/>
    <hyperlink ref="C2" r:id="rId2" xr:uid="{09BFF40E-A269-46FD-B5A6-CBB151776229}"/>
    <hyperlink ref="C6" r:id="rId3" display="https://roote.ekispert.net/" xr:uid="{DEA3DBCF-44C6-4CDC-821A-8732CB86FF8C}"/>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E754-4951-4F78-9A7E-383383E7267F}">
  <dimension ref="A1:F51"/>
  <sheetViews>
    <sheetView zoomScaleNormal="100" workbookViewId="0">
      <selection activeCell="L31" sqref="L31"/>
    </sheetView>
  </sheetViews>
  <sheetFormatPr defaultRowHeight="14.4" x14ac:dyDescent="0.3"/>
  <cols>
    <col min="3" max="3" width="28" customWidth="1"/>
    <col min="6" max="6" width="15.90625" customWidth="1"/>
  </cols>
  <sheetData>
    <row r="1" spans="1:6" x14ac:dyDescent="0.3">
      <c r="A1" s="11"/>
      <c r="B1" s="12"/>
      <c r="C1" s="12"/>
      <c r="D1" s="12"/>
      <c r="E1" s="12"/>
      <c r="F1" s="13"/>
    </row>
    <row r="2" spans="1:6" x14ac:dyDescent="0.3">
      <c r="A2" s="14" t="s">
        <v>27</v>
      </c>
      <c r="C2" s="15" t="s">
        <v>28</v>
      </c>
      <c r="F2" s="16"/>
    </row>
    <row r="3" spans="1:6" x14ac:dyDescent="0.3">
      <c r="A3" s="14"/>
      <c r="F3" s="16"/>
    </row>
    <row r="4" spans="1:6" x14ac:dyDescent="0.3">
      <c r="A4" s="14" t="s">
        <v>29</v>
      </c>
      <c r="C4" s="15" t="s">
        <v>30</v>
      </c>
      <c r="F4" s="16"/>
    </row>
    <row r="5" spans="1:6" x14ac:dyDescent="0.3">
      <c r="A5" s="14"/>
      <c r="F5" s="16"/>
    </row>
    <row r="6" spans="1:6" x14ac:dyDescent="0.3">
      <c r="A6" s="14" t="s">
        <v>32</v>
      </c>
      <c r="C6" s="15" t="s">
        <v>31</v>
      </c>
      <c r="F6" s="16"/>
    </row>
    <row r="7" spans="1:6" x14ac:dyDescent="0.3">
      <c r="A7" s="14"/>
      <c r="F7" s="16"/>
    </row>
    <row r="8" spans="1:6" x14ac:dyDescent="0.3">
      <c r="A8" s="14" t="s">
        <v>35</v>
      </c>
      <c r="B8" t="s">
        <v>34</v>
      </c>
      <c r="F8" s="16"/>
    </row>
    <row r="9" spans="1:6" x14ac:dyDescent="0.3">
      <c r="A9" s="338"/>
      <c r="B9" s="339"/>
      <c r="C9" s="339"/>
      <c r="D9" s="339"/>
      <c r="E9" s="339"/>
      <c r="F9" s="340"/>
    </row>
    <row r="10" spans="1:6" x14ac:dyDescent="0.3">
      <c r="A10" s="341"/>
      <c r="B10" s="342"/>
      <c r="C10" s="342"/>
      <c r="D10" s="342"/>
      <c r="E10" s="342"/>
      <c r="F10" s="343"/>
    </row>
    <row r="11" spans="1:6" x14ac:dyDescent="0.3">
      <c r="A11" s="341"/>
      <c r="B11" s="342"/>
      <c r="C11" s="342"/>
      <c r="D11" s="342"/>
      <c r="E11" s="342"/>
      <c r="F11" s="343"/>
    </row>
    <row r="12" spans="1:6" x14ac:dyDescent="0.3">
      <c r="A12" s="341"/>
      <c r="B12" s="342"/>
      <c r="C12" s="342"/>
      <c r="D12" s="342"/>
      <c r="E12" s="342"/>
      <c r="F12" s="343"/>
    </row>
    <row r="13" spans="1:6" x14ac:dyDescent="0.3">
      <c r="A13" s="341"/>
      <c r="B13" s="342"/>
      <c r="C13" s="342"/>
      <c r="D13" s="342"/>
      <c r="E13" s="342"/>
      <c r="F13" s="343"/>
    </row>
    <row r="14" spans="1:6" x14ac:dyDescent="0.3">
      <c r="A14" s="341"/>
      <c r="B14" s="342"/>
      <c r="C14" s="342"/>
      <c r="D14" s="342"/>
      <c r="E14" s="342"/>
      <c r="F14" s="343"/>
    </row>
    <row r="15" spans="1:6" x14ac:dyDescent="0.3">
      <c r="A15" s="341"/>
      <c r="B15" s="342"/>
      <c r="C15" s="342"/>
      <c r="D15" s="342"/>
      <c r="E15" s="342"/>
      <c r="F15" s="343"/>
    </row>
    <row r="16" spans="1:6" x14ac:dyDescent="0.3">
      <c r="A16" s="341"/>
      <c r="B16" s="342"/>
      <c r="C16" s="342"/>
      <c r="D16" s="342"/>
      <c r="E16" s="342"/>
      <c r="F16" s="343"/>
    </row>
    <row r="17" spans="1:6" x14ac:dyDescent="0.3">
      <c r="A17" s="341"/>
      <c r="B17" s="342"/>
      <c r="C17" s="342"/>
      <c r="D17" s="342"/>
      <c r="E17" s="342"/>
      <c r="F17" s="343"/>
    </row>
    <row r="18" spans="1:6" x14ac:dyDescent="0.3">
      <c r="A18" s="341"/>
      <c r="B18" s="342"/>
      <c r="C18" s="342"/>
      <c r="D18" s="342"/>
      <c r="E18" s="342"/>
      <c r="F18" s="343"/>
    </row>
    <row r="19" spans="1:6" x14ac:dyDescent="0.3">
      <c r="A19" s="341"/>
      <c r="B19" s="342"/>
      <c r="C19" s="342"/>
      <c r="D19" s="342"/>
      <c r="E19" s="342"/>
      <c r="F19" s="343"/>
    </row>
    <row r="20" spans="1:6" x14ac:dyDescent="0.3">
      <c r="A20" s="341"/>
      <c r="B20" s="342"/>
      <c r="C20" s="342"/>
      <c r="D20" s="342"/>
      <c r="E20" s="342"/>
      <c r="F20" s="343"/>
    </row>
    <row r="21" spans="1:6" x14ac:dyDescent="0.3">
      <c r="A21" s="341"/>
      <c r="B21" s="342"/>
      <c r="C21" s="342"/>
      <c r="D21" s="342"/>
      <c r="E21" s="342"/>
      <c r="F21" s="343"/>
    </row>
    <row r="22" spans="1:6" x14ac:dyDescent="0.3">
      <c r="A22" s="341"/>
      <c r="B22" s="342"/>
      <c r="C22" s="342"/>
      <c r="D22" s="342"/>
      <c r="E22" s="342"/>
      <c r="F22" s="343"/>
    </row>
    <row r="23" spans="1:6" x14ac:dyDescent="0.3">
      <c r="A23" s="341"/>
      <c r="B23" s="342"/>
      <c r="C23" s="342"/>
      <c r="D23" s="342"/>
      <c r="E23" s="342"/>
      <c r="F23" s="343"/>
    </row>
    <row r="24" spans="1:6" x14ac:dyDescent="0.3">
      <c r="A24" s="341"/>
      <c r="B24" s="342"/>
      <c r="C24" s="342"/>
      <c r="D24" s="342"/>
      <c r="E24" s="342"/>
      <c r="F24" s="343"/>
    </row>
    <row r="25" spans="1:6" x14ac:dyDescent="0.3">
      <c r="A25" s="341"/>
      <c r="B25" s="342"/>
      <c r="C25" s="342"/>
      <c r="D25" s="342"/>
      <c r="E25" s="342"/>
      <c r="F25" s="343"/>
    </row>
    <row r="26" spans="1:6" x14ac:dyDescent="0.3">
      <c r="A26" s="341"/>
      <c r="B26" s="342"/>
      <c r="C26" s="342"/>
      <c r="D26" s="342"/>
      <c r="E26" s="342"/>
      <c r="F26" s="343"/>
    </row>
    <row r="27" spans="1:6" x14ac:dyDescent="0.3">
      <c r="A27" s="341"/>
      <c r="B27" s="342"/>
      <c r="C27" s="342"/>
      <c r="D27" s="342"/>
      <c r="E27" s="342"/>
      <c r="F27" s="343"/>
    </row>
    <row r="28" spans="1:6" x14ac:dyDescent="0.3">
      <c r="A28" s="341"/>
      <c r="B28" s="342"/>
      <c r="C28" s="342"/>
      <c r="D28" s="342"/>
      <c r="E28" s="342"/>
      <c r="F28" s="343"/>
    </row>
    <row r="29" spans="1:6" x14ac:dyDescent="0.3">
      <c r="A29" s="341"/>
      <c r="B29" s="342"/>
      <c r="C29" s="342"/>
      <c r="D29" s="342"/>
      <c r="E29" s="342"/>
      <c r="F29" s="343"/>
    </row>
    <row r="30" spans="1:6" x14ac:dyDescent="0.3">
      <c r="A30" s="341"/>
      <c r="B30" s="342"/>
      <c r="C30" s="342"/>
      <c r="D30" s="342"/>
      <c r="E30" s="342"/>
      <c r="F30" s="343"/>
    </row>
    <row r="31" spans="1:6" x14ac:dyDescent="0.3">
      <c r="A31" s="341"/>
      <c r="B31" s="342"/>
      <c r="C31" s="342"/>
      <c r="D31" s="342"/>
      <c r="E31" s="342"/>
      <c r="F31" s="343"/>
    </row>
    <row r="32" spans="1:6" x14ac:dyDescent="0.3">
      <c r="A32" s="341"/>
      <c r="B32" s="342"/>
      <c r="C32" s="342"/>
      <c r="D32" s="342"/>
      <c r="E32" s="342"/>
      <c r="F32" s="343"/>
    </row>
    <row r="33" spans="1:6" x14ac:dyDescent="0.3">
      <c r="A33" s="341"/>
      <c r="B33" s="342"/>
      <c r="C33" s="342"/>
      <c r="D33" s="342"/>
      <c r="E33" s="342"/>
      <c r="F33" s="343"/>
    </row>
    <row r="34" spans="1:6" x14ac:dyDescent="0.3">
      <c r="A34" s="341"/>
      <c r="B34" s="342"/>
      <c r="C34" s="342"/>
      <c r="D34" s="342"/>
      <c r="E34" s="342"/>
      <c r="F34" s="343"/>
    </row>
    <row r="35" spans="1:6" x14ac:dyDescent="0.3">
      <c r="A35" s="341"/>
      <c r="B35" s="342"/>
      <c r="C35" s="342"/>
      <c r="D35" s="342"/>
      <c r="E35" s="342"/>
      <c r="F35" s="343"/>
    </row>
    <row r="36" spans="1:6" x14ac:dyDescent="0.3">
      <c r="A36" s="341"/>
      <c r="B36" s="342"/>
      <c r="C36" s="342"/>
      <c r="D36" s="342"/>
      <c r="E36" s="342"/>
      <c r="F36" s="343"/>
    </row>
    <row r="37" spans="1:6" x14ac:dyDescent="0.3">
      <c r="A37" s="341"/>
      <c r="B37" s="342"/>
      <c r="C37" s="342"/>
      <c r="D37" s="342"/>
      <c r="E37" s="342"/>
      <c r="F37" s="343"/>
    </row>
    <row r="38" spans="1:6" x14ac:dyDescent="0.3">
      <c r="A38" s="341"/>
      <c r="B38" s="342"/>
      <c r="C38" s="342"/>
      <c r="D38" s="342"/>
      <c r="E38" s="342"/>
      <c r="F38" s="343"/>
    </row>
    <row r="39" spans="1:6" x14ac:dyDescent="0.3">
      <c r="A39" s="341"/>
      <c r="B39" s="342"/>
      <c r="C39" s="342"/>
      <c r="D39" s="342"/>
      <c r="E39" s="342"/>
      <c r="F39" s="343"/>
    </row>
    <row r="40" spans="1:6" x14ac:dyDescent="0.3">
      <c r="A40" s="341"/>
      <c r="B40" s="342"/>
      <c r="C40" s="342"/>
      <c r="D40" s="342"/>
      <c r="E40" s="342"/>
      <c r="F40" s="343"/>
    </row>
    <row r="41" spans="1:6" x14ac:dyDescent="0.3">
      <c r="A41" s="341"/>
      <c r="B41" s="342"/>
      <c r="C41" s="342"/>
      <c r="D41" s="342"/>
      <c r="E41" s="342"/>
      <c r="F41" s="343"/>
    </row>
    <row r="42" spans="1:6" x14ac:dyDescent="0.3">
      <c r="A42" s="341"/>
      <c r="B42" s="342"/>
      <c r="C42" s="342"/>
      <c r="D42" s="342"/>
      <c r="E42" s="342"/>
      <c r="F42" s="343"/>
    </row>
    <row r="43" spans="1:6" x14ac:dyDescent="0.3">
      <c r="A43" s="341"/>
      <c r="B43" s="342"/>
      <c r="C43" s="342"/>
      <c r="D43" s="342"/>
      <c r="E43" s="342"/>
      <c r="F43" s="343"/>
    </row>
    <row r="44" spans="1:6" x14ac:dyDescent="0.3">
      <c r="A44" s="341"/>
      <c r="B44" s="342"/>
      <c r="C44" s="342"/>
      <c r="D44" s="342"/>
      <c r="E44" s="342"/>
      <c r="F44" s="343"/>
    </row>
    <row r="45" spans="1:6" x14ac:dyDescent="0.3">
      <c r="A45" s="341"/>
      <c r="B45" s="342"/>
      <c r="C45" s="342"/>
      <c r="D45" s="342"/>
      <c r="E45" s="342"/>
      <c r="F45" s="343"/>
    </row>
    <row r="46" spans="1:6" x14ac:dyDescent="0.3">
      <c r="A46" s="341"/>
      <c r="B46" s="342"/>
      <c r="C46" s="342"/>
      <c r="D46" s="342"/>
      <c r="E46" s="342"/>
      <c r="F46" s="343"/>
    </row>
    <row r="47" spans="1:6" x14ac:dyDescent="0.3">
      <c r="A47" s="341"/>
      <c r="B47" s="342"/>
      <c r="C47" s="342"/>
      <c r="D47" s="342"/>
      <c r="E47" s="342"/>
      <c r="F47" s="343"/>
    </row>
    <row r="48" spans="1:6" x14ac:dyDescent="0.3">
      <c r="A48" s="341"/>
      <c r="B48" s="342"/>
      <c r="C48" s="342"/>
      <c r="D48" s="342"/>
      <c r="E48" s="342"/>
      <c r="F48" s="343"/>
    </row>
    <row r="49" spans="1:6" x14ac:dyDescent="0.3">
      <c r="A49" s="341"/>
      <c r="B49" s="342"/>
      <c r="C49" s="342"/>
      <c r="D49" s="342"/>
      <c r="E49" s="342"/>
      <c r="F49" s="343"/>
    </row>
    <row r="50" spans="1:6" x14ac:dyDescent="0.3">
      <c r="A50" s="341"/>
      <c r="B50" s="342"/>
      <c r="C50" s="342"/>
      <c r="D50" s="342"/>
      <c r="E50" s="342"/>
      <c r="F50" s="343"/>
    </row>
    <row r="51" spans="1:6" x14ac:dyDescent="0.3">
      <c r="A51" s="344"/>
      <c r="B51" s="345"/>
      <c r="C51" s="345"/>
      <c r="D51" s="345"/>
      <c r="E51" s="345"/>
      <c r="F51" s="346"/>
    </row>
  </sheetData>
  <mergeCells count="1">
    <mergeCell ref="A9:F51"/>
  </mergeCells>
  <phoneticPr fontId="5"/>
  <hyperlinks>
    <hyperlink ref="C4" r:id="rId1" display="https://www.jorudan.co.jp/norikae/" xr:uid="{5906EA40-344E-410A-B293-3C1C44AFFAA9}"/>
    <hyperlink ref="C2" r:id="rId2" xr:uid="{A5745ECF-4CCB-4B89-BBEB-0669BEF5B138}"/>
    <hyperlink ref="C6" r:id="rId3" display="https://roote.ekispert.net/" xr:uid="{E8906BE4-592D-4BC3-802F-FE4139EAEE59}"/>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旅費計算書（記入例)</vt:lpstr>
      <vt:lpstr>旅費計算書（★様式）</vt:lpstr>
      <vt:lpstr>①路線検索画面（往路）</vt:lpstr>
      <vt:lpstr>②路線検索画面（途中）</vt:lpstr>
      <vt:lpstr>③路線検索画面（復路）</vt:lpstr>
      <vt:lpstr>④バス定期区間_請求する場合</vt:lpstr>
      <vt:lpstr>'旅費計算書（★様式）'!Print_Area</vt:lpstr>
      <vt:lpstr>'旅費計算書（記入例)'!Print_Area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研究基盤課</dc:creator>
  <cp:lastModifiedBy>早川香（横浜市大 研究費事務担当10）</cp:lastModifiedBy>
  <cp:lastPrinted>2025-09-22T01:20:38Z</cp:lastPrinted>
  <dcterms:created xsi:type="dcterms:W3CDTF">2017-04-10T01:49:55Z</dcterms:created>
  <dcterms:modified xsi:type="dcterms:W3CDTF">2025-09-22T01:27:16Z</dcterms:modified>
</cp:coreProperties>
</file>