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110-03　超音波診断装置の購入\超音波画像診断装置\入札実施伺\配布資料\"/>
    </mc:Choice>
  </mc:AlternateContent>
  <xr:revisionPtr revIDLastSave="0" documentId="8_{9DC79B5F-0814-43BF-8A4A-45A0F1D059F4}" xr6:coauthVersionLast="47" xr6:coauthVersionMax="47" xr10:uidLastSave="{00000000-0000-0000-0000-000000000000}"/>
  <workbookProtection workbookAlgorithmName="SHA-512" workbookHashValue="cU/S/meV+YPL64mP5To15ICFjAD/NrASIYllNdTBJLuwENh+O/M+eieoJ/dqS5qf5hqOIlvJaqlymWkASadTFQ==" workbookSaltValue="XVP8hyO1uTFHF8OrTp/H4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<sst xmlns="http://schemas.openxmlformats.org/spreadsheetml/2006/main" count="680" uniqueCount="438">
  <si>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</si>
  <si>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</si>
  <si>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</si>
  <si>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</si>
  <si>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</si>
  <si>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</si>
  <si>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</si>
  <si>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</si>
  <si>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</si>
  <si>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</si>
  <si>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</si>
  <si>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</si>
  <si>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</si>
  <si>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</si>
  <si>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</si>
  <si>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</si>
  <si>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</si>
  <si>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</si>
  <si>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</si>
  <si>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</si>
  <si>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</si>
  <si>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</si>
  <si>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</si>
  <si>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</si>
  <si>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</si>
  <si>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</si>
  <si>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</si>
  <si>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</si>
  <si>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</si>
  <si>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</si>
  <si>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</si>
  <si>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</si>
  <si>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</si>
  <si>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</si>
  <si>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</si>
  <si>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</si>
  <si>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</si>
  <si>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</si>
  <si>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</si>
  <si>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</si>
  <si>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</si>
  <si>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</si>
  <si>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</si>
  <si>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</si>
  <si>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</si>
  <si>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</si>
  <si>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</si>
  <si>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</si>
  <si>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</si>
  <si>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</si>
  <si>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</si>
  <si>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</si>
  <si>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</si>
  <si>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</si>
  <si>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</si>
  <si>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</si>
  <si>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</si>
  <si>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</si>
  <si>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</si>
  <si>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</si>
  <si>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</si>
  <si>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</si>
  <si>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</si>
  <si>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</si>
  <si>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</si>
  <si>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</si>
  <si>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</si>
  <si>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</si>
  <si>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</si>
  <si>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</si>
  <si>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</si>
  <si>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</si>
  <si>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</si>
  <si>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</si>
  <si>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</si>
  <si>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</si>
  <si>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</si>
  <si>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</si>
  <si>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</si>
  <si>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</si>
  <si>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</si>
  <si>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</si>
  <si>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</si>
  <si>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</si>
  <si>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</si>
  <si>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</si>
  <si>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</si>
  <si>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</si>
  <si>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</si>
  <si>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</si>
  <si>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</si>
  <si>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</si>
  <si>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</si>
  <si>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</si>
  <si>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</si>
  <si>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</si>
  <si>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</si>
  <si>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</si>
  <si>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</si>
  <si>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</si>
  <si>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</si>
  <si>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</si>
  <si>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</si>
  <si>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</si>
  <si>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</si>
  <si>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</si>
  <si>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</si>
  <si>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</si>
  <si>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</si>
  <si>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</si>
  <si>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</si>
  <si>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</si>
  <si>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</si>
  <si>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</si>
  <si>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</si>
  <si>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</si>
  <si>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</si>
  <si>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</si>
  <si>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</si>
  <si>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</si>
  <si>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</si>
  <si>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</si>
  <si>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</si>
  <si>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</si>
  <si>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</si>
  <si>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</si>
  <si>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</si>
  <si>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</si>
  <si>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</si>
  <si>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</si>
  <si>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</si>
  <si>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</si>
  <si>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</si>
  <si>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</si>
  <si>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</si>
  <si>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</si>
  <si>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</si>
  <si>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</si>
  <si>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</si>
  <si>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</si>
  <si>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</si>
  <si>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</si>
  <si>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</si>
  <si>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</si>
  <si>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</si>
  <si>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</si>
  <si>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</si>
  <si>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</si>
  <si>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</si>
  <si>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</si>
  <si>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</si>
  <si>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</si>
  <si>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</si>
  <si>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</si>
  <si>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</si>
  <si>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</si>
  <si>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</si>
  <si>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</si>
  <si>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</si>
  <si>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</si>
  <si>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</si>
  <si>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</si>
  <si>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</si>
  <si>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</si>
  <si>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</si>
  <si>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</si>
  <si>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</si>
  <si>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</si>
  <si>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</si>
  <si>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</si>
  <si>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</si>
  <si>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</si>
  <si>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</si>
  <si>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</si>
  <si>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</si>
  <si>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</si>
  <si>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</si>
  <si>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</si>
  <si>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</si>
  <si>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</si>
  <si>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</si>
  <si>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</si>
  <si>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</si>
  <si>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</si>
  <si>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</si>
  <si>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</si>
  <si>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</si>
  <si>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</si>
  <si>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</si>
  <si>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</si>
  <si>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</si>
  <si>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</si>
  <si>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</si>
  <si>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</si>
  <si>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</si>
  <si>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</si>
  <si>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</si>
  <si>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</si>
  <si>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</si>
  <si>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</si>
  <si>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</si>
  <si>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</si>
  <si>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</si>
  <si>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</si>
  <si>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</si>
  <si>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</si>
  <si>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</si>
  <si>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</si>
  <si>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</si>
  <si>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</si>
  <si>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</si>
  <si>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</si>
  <si>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</si>
  <si>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</si>
  <si>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</si>
  <si>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</si>
  <si>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</si>
  <si>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</si>
  <si>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</si>
  <si>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</si>
  <si>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</si>
  <si>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</si>
  <si>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</si>
  <si>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</si>
  <si>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</si>
  <si>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</si>
  <si>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</si>
  <si>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</si>
  <si>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</si>
  <si>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</si>
  <si>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</si>
  <si>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</si>
  <si>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</si>
  <si>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</si>
  <si>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</si>
  <si>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</si>
  <si>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</si>
  <si>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</si>
  <si>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</si>
  <si>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</si>
  <si>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</si>
  <si>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</si>
  <si>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</si>
  <si>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</si>
  <si>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</si>
  <si>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</si>
  <si>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</si>
  <si>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</si>
  <si>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</si>
  <si>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</si>
  <si>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</si>
  <si>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</si>
  <si>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</si>
  <si>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</si>
  <si>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</si>
  <si>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</si>
  <si>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</si>
  <si>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</si>
  <si>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</si>
  <si>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</si>
  <si>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</si>
  <si>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</si>
  <si>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</si>
  <si>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</si>
  <si>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</si>
  <si>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</si>
  <si>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</si>
  <si>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</si>
  <si>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</si>
  <si>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</si>
  <si>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</si>
  <si>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</si>
  <si>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</si>
  <si>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</si>
  <si>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</si>
  <si>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</si>
  <si>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</si>
  <si>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</si>
  <si>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</si>
  <si>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</si>
  <si>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</si>
  <si>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</si>
  <si>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</si>
  <si>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</si>
  <si>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</si>
  <si>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</si>
  <si>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</si>
  <si>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</si>
  <si>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</si>
  <si>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</si>
  <si>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</si>
  <si>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</si>
  <si>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</si>
  <si>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</si>
  <si>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</si>
  <si>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</si>
  <si>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</si>
  <si>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</si>
  <si>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</si>
  <si>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</si>
  <si>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</si>
  <si>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</si>
  <si>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</si>
  <si>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</si>
  <si>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</si>
  <si>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</si>
  <si>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</si>
  <si>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</si>
  <si>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</si>
  <si>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</si>
  <si>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</si>
  <si>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</si>
  <si>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</si>
  <si>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</si>
  <si>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</si>
  <si>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</si>
  <si>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</si>
  <si>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</si>
  <si>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</si>
  <si>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</si>
  <si>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</si>
  <si>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</si>
  <si>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</si>
  <si>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</si>
  <si>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</si>
  <si>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</si>
  <si>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</si>
  <si>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</si>
  <si>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</si>
  <si>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</si>
  <si>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</si>
  <si>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</si>
  <si>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</si>
  <si>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</si>
  <si>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</si>
  <si>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</si>
  <si>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</si>
  <si>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</si>
  <si>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</si>
  <si>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</si>
  <si>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</si>
  <si>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</si>
  <si>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</si>
  <si>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</si>
  <si>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</si>
  <si>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</si>
  <si>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</si>
  <si>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</si>
  <si>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</si>
  <si>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</si>
  <si>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</si>
  <si>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</si>
  <si>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</si>
  <si>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</si>
  <si>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</si>
  <si>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</si>
  <si>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</si>
  <si>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</si>
  <si>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</si>
  <si>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</si>
  <si>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</si>
  <si>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</si>
  <si>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</si>
  <si>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</si>
  <si>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</si>
  <si>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</si>
  <si>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</si>
  <si>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</si>
  <si>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</si>
  <si>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</si>
  <si>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</si>
  <si>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</si>
  <si>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</si>
  <si>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</si>
  <si>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</si>
  <si>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</si>
  <si>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</si>
  <si>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</si>
  <si>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</si>
  <si>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</si>
  <si>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</si>
  <si>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</si>
  <si>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</si>
  <si>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</si>
  <si>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</si>
  <si>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</si>
  <si>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</si>
  <si>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</si>
  <si>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</si>
  <si>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</si>
  <si>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</si>
  <si>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</si>
  <si>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</si>
  <si>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</si>
  <si>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</si>
  <si>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</si>
  <si>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</si>
  <si>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</si>
  <si>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</si>
  <si>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</si>
  <si>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</si>
  <si>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</si>
  <si>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</si>
  <si>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</si>
  <si>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</si>
  <si>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</si>
  <si>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</si>
  <si>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</si>
  <si>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</si>
  <si>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</si>
  <si>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</si>
  <si>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</si>
  <si>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</si>
  <si>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</si>
  <si>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</si>
  <si>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</si>
  <si>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</si>
  <si>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</si>
  <si>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</si>
  <si>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</si>
  <si>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</si>
  <si>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</si>
  <si>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</si>
  <si>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</si>
  <si>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</si>
  <si>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</si>
  <si>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</si>
  <si>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</si>
  <si>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令和６年1月10日（水）</t>
    <rPh sb="0" eb="2">
      <t>レイワ</t>
    </rPh>
    <rPh sb="3" eb="4">
      <t>ネン</t>
    </rPh>
    <rPh sb="5" eb="6">
      <t>ガツ</t>
    </rPh>
    <rPh sb="8" eb="9">
      <t>ニチ</t>
    </rPh>
    <rPh sb="10" eb="11">
      <t>スイ</t>
    </rPh>
    <phoneticPr fontId="2"/>
  </si>
  <si>
    <t>令和５年12月19日（火）</t>
    <rPh sb="11" eb="12">
      <t>カ</t>
    </rPh>
    <phoneticPr fontId="2"/>
  </si>
  <si>
    <t>令和５年12月22日（金）</t>
    <rPh sb="9" eb="10">
      <t>ニチ</t>
    </rPh>
    <rPh sb="11" eb="12">
      <t>キン</t>
    </rPh>
    <phoneticPr fontId="2"/>
  </si>
  <si>
    <t>令和６年1月17日（水）</t>
    <rPh sb="10" eb="11">
      <t>スイ</t>
    </rPh>
    <phoneticPr fontId="2"/>
  </si>
  <si>
    <t>令和６年1月16日（火）</t>
    <rPh sb="0" eb="2">
      <t>レイワ</t>
    </rPh>
    <rPh sb="3" eb="4">
      <t>ネン</t>
    </rPh>
    <rPh sb="5" eb="6">
      <t>ガツ</t>
    </rPh>
    <rPh sb="8" eb="9">
      <t>ヒ</t>
    </rPh>
    <rPh sb="10" eb="11">
      <t>カ</t>
    </rPh>
    <phoneticPr fontId="2"/>
  </si>
  <si>
    <t>セ23025</t>
    <phoneticPr fontId="2"/>
  </si>
  <si>
    <t>午前9時30分</t>
    <rPh sb="0" eb="2">
      <t>ゴゼン</t>
    </rPh>
    <rPh sb="3" eb="4">
      <t>ジ</t>
    </rPh>
    <rPh sb="6" eb="7">
      <t>フン</t>
    </rPh>
    <phoneticPr fontId="2"/>
  </si>
  <si>
    <t>横浜市南区浦舟町４-57
横浜市立大学附属市民総合医療センター　画像診断装置</t>
    <rPh sb="32" eb="34">
      <t>ガゾウ</t>
    </rPh>
    <rPh sb="34" eb="36">
      <t>シンダン</t>
    </rPh>
    <rPh sb="36" eb="38">
      <t>ソウチ</t>
    </rPh>
    <phoneticPr fontId="2"/>
  </si>
  <si>
    <t>令和６年１月９日（火）</t>
    <rPh sb="0" eb="2">
      <t>レイワ</t>
    </rPh>
    <rPh sb="3" eb="4">
      <t>ネン</t>
    </rPh>
    <rPh sb="5" eb="6">
      <t>ガツ</t>
    </rPh>
    <rPh sb="7" eb="8">
      <t>ニチ</t>
    </rPh>
    <rPh sb="9" eb="10">
      <t>カ</t>
    </rPh>
    <phoneticPr fontId="2"/>
  </si>
  <si>
    <t>超音波画像診断装置の購入</t>
    <rPh sb="0" eb="3">
      <t>チョウオンパ</t>
    </rPh>
    <rPh sb="3" eb="5">
      <t>ガゾウ</t>
    </rPh>
    <rPh sb="5" eb="7">
      <t>シンダン</t>
    </rPh>
    <rPh sb="7" eb="9">
      <t>ソウチ</t>
    </rPh>
    <rPh sb="10" eb="12">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</si>
</sst>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J11" sqref="J11:U11"/>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150</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45273</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433</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5"/>
      <c r="I9" s="31"/>
      <c r="J9" s="302" t="s">
        <v>437</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61</v>
      </c>
      <c r="C11" s="243"/>
      <c r="D11" s="243"/>
      <c r="E11" s="243"/>
      <c r="F11" s="243"/>
      <c r="G11" s="243"/>
      <c r="H11" s="155"/>
      <c r="I11" s="30" t="s">
        <v>62</v>
      </c>
      <c r="J11" s="304" t="s">
        <v>428</v>
      </c>
      <c r="K11" s="304"/>
      <c r="L11" s="304"/>
      <c r="M11" s="304"/>
      <c r="N11" s="304"/>
      <c r="O11" s="304"/>
      <c r="P11" s="304"/>
      <c r="Q11" s="304"/>
      <c r="R11" s="304"/>
      <c r="S11" s="304"/>
      <c r="T11" s="304"/>
      <c r="U11" s="304"/>
      <c r="V11" s="154"/>
      <c r="W11" s="233" t="s">
        <v>434</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42" t="s">
        <v>63</v>
      </c>
      <c r="C13" s="242"/>
      <c r="D13" s="242"/>
      <c r="E13" s="242"/>
      <c r="F13" s="242"/>
      <c r="G13" s="242"/>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57</v>
      </c>
      <c r="K14" s="36" t="s">
        <v>66</v>
      </c>
      <c r="T14" s="23" t="s">
        <v>75</v>
      </c>
      <c r="U14" s="36" t="s">
        <v>67</v>
      </c>
      <c r="AO14" s="146"/>
    </row>
    <row r="15" spans="1:74" ht="32.25" customHeight="1">
      <c r="A15" s="15"/>
      <c r="B15" s="143"/>
      <c r="C15" s="143"/>
      <c r="D15" s="143"/>
      <c r="E15" s="143"/>
      <c r="F15" s="143"/>
      <c r="G15" s="143"/>
      <c r="H15" s="156"/>
      <c r="I15" s="37"/>
      <c r="J15" s="303" t="s">
        <v>419</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68</v>
      </c>
      <c r="C16" s="256"/>
      <c r="D16" s="256"/>
      <c r="E16" s="256"/>
      <c r="F16" s="256"/>
      <c r="G16" s="256"/>
      <c r="H16" s="29"/>
      <c r="I16" s="283" t="s">
        <v>398</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364</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57</v>
      </c>
      <c r="Y18" s="279" t="s">
        <v>71</v>
      </c>
      <c r="Z18" s="279"/>
      <c r="AA18" s="279"/>
      <c r="AB18" s="279"/>
      <c r="AC18" s="279"/>
      <c r="AD18" s="279"/>
      <c r="AE18" s="279"/>
      <c r="AF18" s="278" t="s">
        <v>424</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75</v>
      </c>
      <c r="K19" s="290" t="s">
        <v>16</v>
      </c>
      <c r="L19" s="290"/>
      <c r="M19" s="286"/>
      <c r="N19" s="286"/>
      <c r="O19" s="40" t="s">
        <v>17</v>
      </c>
      <c r="P19" s="286"/>
      <c r="Q19" s="286"/>
      <c r="R19" s="40" t="s">
        <v>276</v>
      </c>
      <c r="S19" s="286"/>
      <c r="T19" s="286"/>
      <c r="U19" s="242" t="s">
        <v>76</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7" t="s">
        <v>435</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78</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1"/>
      <c r="AD23" s="241"/>
      <c r="AE23" s="23" t="s">
        <v>86</v>
      </c>
      <c r="AO23" s="146"/>
      <c r="AS23" s="22" t="s">
        <v>56</v>
      </c>
      <c r="AU23" s="22" t="s">
        <v>87</v>
      </c>
    </row>
    <row r="24" spans="1:77" ht="21.75" customHeight="1">
      <c r="A24" s="30"/>
      <c r="B24" s="243" t="s">
        <v>88</v>
      </c>
      <c r="C24" s="243"/>
      <c r="D24" s="243"/>
      <c r="E24" s="243"/>
      <c r="F24" s="243"/>
      <c r="G24" s="243"/>
      <c r="H24" s="155"/>
      <c r="J24" s="302" t="s">
        <v>425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426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6" t="s">
        <v>429</v>
      </c>
      <c r="O38" s="296"/>
      <c r="P38" s="296"/>
      <c r="Q38" s="296"/>
      <c r="R38" s="296"/>
      <c r="S38" s="296"/>
      <c r="T38" s="296"/>
      <c r="U38" s="296"/>
      <c r="V38" s="296"/>
      <c r="W38" s="296"/>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8" t="s">
        <v>399</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400</v>
      </c>
      <c r="O40" s="275"/>
      <c r="P40" s="275"/>
      <c r="Q40" s="275"/>
      <c r="R40" s="275"/>
      <c r="S40" s="275"/>
      <c r="T40" s="275"/>
      <c r="U40" s="275"/>
      <c r="V40" s="275"/>
      <c r="W40" s="275"/>
      <c r="X40" s="275"/>
      <c r="Y40" s="275"/>
      <c r="Z40" s="275"/>
      <c r="AA40" s="275"/>
      <c r="AB40" s="275"/>
      <c r="AC40" s="236" t="s">
        <v>401</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402</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430</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436</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409</v>
      </c>
      <c r="C72" s="257"/>
      <c r="D72" s="257"/>
      <c r="E72" s="257"/>
      <c r="F72" s="257"/>
      <c r="G72" s="257"/>
      <c r="H72" s="228"/>
      <c r="I72" s="229"/>
      <c r="J72" s="269" t="s">
        <v>410</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411</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412</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413</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414</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416</v>
      </c>
      <c r="C91" s="243"/>
      <c r="D91" s="243"/>
      <c r="E91" s="243"/>
      <c r="F91" s="243"/>
      <c r="G91" s="243"/>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431</v>
      </c>
      <c r="P108" s="264"/>
      <c r="Q108" s="264"/>
      <c r="R108" s="264"/>
      <c r="S108" s="264"/>
      <c r="T108" s="264"/>
      <c r="U108" s="264"/>
      <c r="V108" s="264"/>
      <c r="W108" s="264"/>
      <c r="X108" s="264"/>
      <c r="Z108" s="234" t="str">
        <f>W11</f>
        <v>午前9時30分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432</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420</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令和６年1月10日（水）</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421</v>
      </c>
      <c r="K149" s="293"/>
      <c r="L149" s="293"/>
      <c r="M149" s="293"/>
      <c r="N149" s="293"/>
      <c r="O149" s="293"/>
      <c r="P149" s="293"/>
      <c r="Q149" s="293"/>
      <c r="R149" s="293"/>
      <c r="S149" s="293"/>
      <c r="T149" s="293"/>
      <c r="U149" s="293"/>
      <c r="AN149" s="2" t="s">
        <v>422</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423</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セ23025</v>
      </c>
      <c r="I13" s="556"/>
      <c r="J13" s="556"/>
      <c r="K13" s="556"/>
      <c r="L13" s="556"/>
      <c r="M13" s="556"/>
      <c r="N13" s="556"/>
      <c r="O13" s="556"/>
      <c r="P13" s="179"/>
      <c r="Q13" s="556" t="s">
        <v>331</v>
      </c>
      <c r="R13" s="556"/>
      <c r="S13" s="556"/>
      <c r="T13" s="556"/>
      <c r="U13" s="556"/>
      <c r="V13" s="556" t="str">
        <f>入札説明書!J9</f>
        <v>超音波画像診断装置の購入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45273</v>
      </c>
      <c r="C16" s="554"/>
      <c r="D16" s="554"/>
      <c r="E16" s="554"/>
      <c r="F16" s="554"/>
      <c r="G16" s="554"/>
      <c r="H16" s="554"/>
      <c r="I16" s="554"/>
      <c r="J16" s="554"/>
      <c r="K16" s="554"/>
      <c r="L16" s="554"/>
      <c r="M16" s="554"/>
      <c r="N16" s="555" t="s">
        <v>332</v>
      </c>
      <c r="O16" s="555"/>
      <c r="P16" s="555"/>
      <c r="Q16" s="555"/>
      <c r="R16" s="536">
        <f>入札説明書!N1</f>
        <v>150</v>
      </c>
      <c r="S16" s="536"/>
      <c r="T16" s="536"/>
      <c r="U16" s="536"/>
      <c r="V16" s="536"/>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60"/>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セ23025</v>
      </c>
      <c r="I14" s="556"/>
      <c r="J14" s="556"/>
      <c r="K14" s="556"/>
      <c r="L14" s="556"/>
      <c r="M14" s="556"/>
      <c r="N14" s="556"/>
      <c r="O14" s="556"/>
      <c r="P14" s="179"/>
      <c r="Q14" s="556" t="s">
        <v>331</v>
      </c>
      <c r="R14" s="556"/>
      <c r="S14" s="556"/>
      <c r="T14" s="556"/>
      <c r="U14" s="556"/>
      <c r="V14" s="556" t="str">
        <f>入札説明書!J9</f>
        <v>超音波画像診断装置の購入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45273</v>
      </c>
      <c r="C17" s="554"/>
      <c r="D17" s="554"/>
      <c r="E17" s="554"/>
      <c r="F17" s="554"/>
      <c r="G17" s="554"/>
      <c r="H17" s="554"/>
      <c r="I17" s="554"/>
      <c r="J17" s="554"/>
      <c r="K17" s="554"/>
      <c r="L17" s="554"/>
      <c r="M17" s="554"/>
      <c r="N17" s="555" t="s">
        <v>332</v>
      </c>
      <c r="O17" s="555"/>
      <c r="P17" s="555"/>
      <c r="Q17" s="555"/>
      <c r="R17" s="536">
        <f>入札説明書!N1</f>
        <v>150</v>
      </c>
      <c r="S17" s="536"/>
      <c r="T17" s="536"/>
      <c r="U17" s="536"/>
      <c r="V17" s="536"/>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3"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超音波画像診断装置の購入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セ23025</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AV4"/>
    </sheetView>
  </sheetViews>
  <sheetFormatPr defaultColWidth="2.125" defaultRowHeight="15" customHeight="1"/>
  <cols>
    <col min="1" max="10" width="2.125" style="116"/>
    <col min="11" max="11" width="2.125" style="116" customWidth="1"/>
    <col min="12" max="16384" width="2.125" style="116"/>
  </cols>
  <sheetData>
    <row r="1" spans="1:48" ht="17.25">
      <c r="A1" s="625" t="s">
        <v>256</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257</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セ23025</v>
      </c>
      <c r="J7" s="628"/>
      <c r="K7" s="628"/>
      <c r="L7" s="628"/>
      <c r="M7" s="628"/>
      <c r="N7" s="628"/>
      <c r="O7" s="628"/>
      <c r="P7" s="628"/>
      <c r="Q7" s="628"/>
      <c r="R7" s="628"/>
      <c r="S7" s="628"/>
      <c r="T7" s="628"/>
      <c r="U7" s="628"/>
      <c r="V7" s="628"/>
      <c r="W7" s="629"/>
      <c r="X7" s="123"/>
      <c r="Y7" s="121"/>
      <c r="Z7" s="121"/>
      <c r="AA7" s="602" t="s">
        <v>261</v>
      </c>
      <c r="AB7" s="602"/>
      <c r="AC7" s="602"/>
      <c r="AD7" s="602"/>
      <c r="AE7" s="602"/>
      <c r="AF7" s="602"/>
      <c r="AG7" s="602"/>
      <c r="AH7" s="633" t="str">
        <f>I9</f>
        <v>超音波画像診断装置の購入</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261</v>
      </c>
      <c r="C9" s="602"/>
      <c r="D9" s="602"/>
      <c r="E9" s="602"/>
      <c r="F9" s="602"/>
      <c r="G9" s="602"/>
      <c r="H9" s="602"/>
      <c r="I9" s="634" t="str">
        <f>入札説明書!J9</f>
        <v>超音波画像診断装置の購入</v>
      </c>
      <c r="J9" s="635"/>
      <c r="K9" s="635"/>
      <c r="L9" s="635"/>
      <c r="M9" s="635"/>
      <c r="N9" s="635"/>
      <c r="O9" s="635"/>
      <c r="P9" s="635"/>
      <c r="Q9" s="635"/>
      <c r="R9" s="635"/>
      <c r="S9" s="635"/>
      <c r="T9" s="635"/>
      <c r="U9" s="635"/>
      <c r="V9" s="635"/>
      <c r="W9" s="636"/>
      <c r="X9" s="123"/>
      <c r="Y9" s="121"/>
      <c r="Z9" s="121"/>
      <c r="AA9" s="602" t="s">
        <v>262</v>
      </c>
      <c r="AB9" s="602"/>
      <c r="AC9" s="602"/>
      <c r="AD9" s="602"/>
      <c r="AE9" s="602"/>
      <c r="AF9" s="602"/>
      <c r="AG9" s="602"/>
      <c r="AH9" s="640" t="s">
        <v>263</v>
      </c>
      <c r="AI9" s="583"/>
      <c r="AJ9" s="583" t="str">
        <f>K14</f>
        <v>令和６年1月10日（水）</v>
      </c>
      <c r="AK9" s="583"/>
      <c r="AL9" s="583"/>
      <c r="AM9" s="583"/>
      <c r="AN9" s="583"/>
      <c r="AO9" s="583"/>
      <c r="AP9" s="583"/>
      <c r="AQ9" s="584" t="str">
        <f>K15</f>
        <v>午前9時30分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264</v>
      </c>
      <c r="AI10" s="586"/>
      <c r="AJ10" s="586" t="str">
        <f>K16</f>
        <v>令和６年1月17日（水）</v>
      </c>
      <c r="AK10" s="586"/>
      <c r="AL10" s="586"/>
      <c r="AM10" s="586"/>
      <c r="AN10" s="586"/>
      <c r="AO10" s="586"/>
      <c r="AP10" s="586"/>
      <c r="AQ10" s="587" t="str">
        <f>K17</f>
        <v>午前9時30分</v>
      </c>
      <c r="AR10" s="587"/>
      <c r="AS10" s="587"/>
      <c r="AT10" s="587"/>
      <c r="AU10" s="588"/>
      <c r="AV10" s="123"/>
    </row>
    <row r="11" spans="1:48" ht="15" customHeight="1">
      <c r="A11" s="121"/>
      <c r="B11" s="608" t="s">
        <v>265</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262</v>
      </c>
      <c r="C14" s="602"/>
      <c r="D14" s="602"/>
      <c r="E14" s="602"/>
      <c r="F14" s="602"/>
      <c r="G14" s="602"/>
      <c r="H14" s="602"/>
      <c r="I14" s="618" t="s">
        <v>263</v>
      </c>
      <c r="J14" s="616"/>
      <c r="K14" s="616" t="str">
        <f>入札説明書!J11</f>
        <v>令和６年1月10日（水）</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午前9時30分</v>
      </c>
      <c r="L15" s="617"/>
      <c r="M15" s="617"/>
      <c r="N15" s="617"/>
      <c r="O15" s="617"/>
      <c r="P15" s="617"/>
      <c r="Q15" s="617"/>
      <c r="R15" s="617"/>
      <c r="S15" s="617"/>
      <c r="T15" s="617"/>
      <c r="U15" s="617"/>
      <c r="V15" s="617"/>
      <c r="W15" s="128"/>
      <c r="X15" s="123"/>
      <c r="Y15" s="121"/>
      <c r="Z15" s="121"/>
      <c r="AA15" s="608" t="s">
        <v>265</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264</v>
      </c>
      <c r="J16" s="622"/>
      <c r="K16" s="616" t="str">
        <f>入札説明書!O108</f>
        <v>令和６年1月17日（水）</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入札説明書!Z108</f>
        <v>午前9時30分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17"/>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4"/>
      <c r="AT23" s="604"/>
      <c r="AU23" s="604"/>
    </row>
    <row r="24" spans="1:48" ht="15" customHeight="1">
      <c r="A24" s="121"/>
      <c r="B24" s="601" t="s">
        <v>262</v>
      </c>
      <c r="C24" s="601"/>
      <c r="D24" s="601"/>
      <c r="E24" s="601"/>
      <c r="F24" s="605" t="s">
        <v>265</v>
      </c>
      <c r="G24" s="605"/>
      <c r="H24" s="605"/>
      <c r="I24" s="605"/>
      <c r="J24" s="605"/>
      <c r="K24" s="605"/>
      <c r="L24" s="601" t="s">
        <v>261</v>
      </c>
      <c r="M24" s="601"/>
      <c r="N24" s="601"/>
      <c r="O24" s="601"/>
      <c r="P24" s="601" t="s">
        <v>15</v>
      </c>
      <c r="Q24" s="601"/>
      <c r="R24" s="131"/>
      <c r="S24" s="132"/>
      <c r="T24" s="133"/>
      <c r="U24" s="605" t="s">
        <v>265</v>
      </c>
      <c r="V24" s="605"/>
      <c r="W24" s="605"/>
      <c r="X24" s="605"/>
      <c r="Y24" s="605"/>
      <c r="Z24" s="605"/>
      <c r="AA24" s="601" t="s">
        <v>267</v>
      </c>
      <c r="AB24" s="601"/>
      <c r="AC24" s="601"/>
      <c r="AD24" s="601"/>
      <c r="AE24" s="601"/>
      <c r="AF24" s="601"/>
      <c r="AG24" s="123"/>
      <c r="AH24" s="121"/>
      <c r="AI24" s="601" t="s">
        <v>262</v>
      </c>
      <c r="AJ24" s="601"/>
      <c r="AK24" s="601"/>
      <c r="AL24" s="601"/>
      <c r="AM24" s="601" t="s">
        <v>261</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263</v>
      </c>
      <c r="C31" s="590"/>
      <c r="D31" s="590"/>
      <c r="E31" s="591"/>
      <c r="F31" s="603"/>
      <c r="G31" s="603"/>
      <c r="H31" s="603"/>
      <c r="I31" s="603"/>
      <c r="J31" s="603"/>
      <c r="K31" s="603"/>
      <c r="L31" s="606" t="str">
        <f>I9</f>
        <v>超音波画像診断装置の購入</v>
      </c>
      <c r="M31" s="606"/>
      <c r="N31" s="606"/>
      <c r="O31" s="606"/>
      <c r="P31" s="603" t="str">
        <f>I7</f>
        <v>セ23025</v>
      </c>
      <c r="Q31" s="603"/>
      <c r="R31" s="131"/>
      <c r="S31" s="132"/>
      <c r="T31" s="133"/>
      <c r="U31" s="601"/>
      <c r="V31" s="601"/>
      <c r="W31" s="601"/>
      <c r="X31" s="601"/>
      <c r="Y31" s="601"/>
      <c r="Z31" s="601"/>
      <c r="AA31" s="602"/>
      <c r="AB31" s="602"/>
      <c r="AC31" s="602"/>
      <c r="AD31" s="602"/>
      <c r="AE31" s="602"/>
      <c r="AF31" s="602"/>
      <c r="AG31" s="123"/>
      <c r="AH31" s="121"/>
      <c r="AI31" s="589" t="s">
        <v>263</v>
      </c>
      <c r="AJ31" s="590"/>
      <c r="AK31" s="590"/>
      <c r="AL31" s="591"/>
      <c r="AM31" s="607" t="str">
        <f>I9</f>
        <v>超音波画像診断装置の購入</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午前9時30分</v>
      </c>
      <c r="C33" s="582"/>
      <c r="D33" s="595" t="str">
        <f>K14</f>
        <v>令和６年1月10日（水）</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午前9時30分</v>
      </c>
      <c r="AJ33" s="582"/>
      <c r="AK33" s="595" t="str">
        <f>K14</f>
        <v>令和６年1月10日（水）</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264</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264</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午前9時30分</v>
      </c>
      <c r="C46" s="582"/>
      <c r="D46" s="595" t="str">
        <f>K16</f>
        <v>令和６年1月17日（水）</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午前9時30分</v>
      </c>
      <c r="AJ46" s="582"/>
      <c r="AK46" s="595" t="str">
        <f>K16</f>
        <v>令和６年1月17日（水）</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超音波画像診断装置の購入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セ23025</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47</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48</v>
      </c>
      <c r="E38" s="20"/>
      <c r="F38" s="20"/>
      <c r="G38" s="329" t="s">
        <v>406</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382</v>
      </c>
    </row>
    <row r="42" spans="2:39" s="87"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algorithmName="SHA-512" hashValue="sEAhlBAm5DuowN6Xed5gl7L1OyU8OsBoyzwJFVhuDxwDX7jghQpXrxsZHKTq23XIoom13/FI3vnSpp7BsXlxdw==" saltValue="yDJGZuYlMiP58f2KwXzJUA=="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超音波画像診断装置の購入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セ23025</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超音波画像診断装置の購入</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セ23025</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超音波画像診断装置の購入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セ23025</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350</v>
      </c>
      <c r="G26" s="509"/>
      <c r="H26" s="509"/>
      <c r="I26" s="509"/>
      <c r="J26" s="509"/>
      <c r="K26" s="509"/>
      <c r="L26" s="510"/>
      <c r="M26" s="202"/>
      <c r="O26" s="505" t="s">
        <v>351</v>
      </c>
      <c r="P26" s="505"/>
      <c r="Q26" s="505"/>
      <c r="R26" s="505"/>
      <c r="S26" s="511"/>
      <c r="T26" s="511"/>
      <c r="U26" s="511"/>
      <c r="V26" s="511"/>
      <c r="W26" s="202"/>
      <c r="X26" s="513"/>
      <c r="Y26" s="514"/>
      <c r="Z26" s="505" t="s">
        <v>352</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353</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V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超音波画像診断装置の購入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セ23025</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370</v>
      </c>
      <c r="C33" s="517"/>
      <c r="D33" s="517"/>
      <c r="E33" s="517"/>
      <c r="F33" s="208" t="s">
        <v>17</v>
      </c>
      <c r="G33" s="517"/>
      <c r="H33" s="517"/>
      <c r="I33" s="208" t="s">
        <v>26</v>
      </c>
      <c r="J33" s="517"/>
      <c r="K33" s="517"/>
      <c r="L33" s="209"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45273</v>
      </c>
      <c r="C15" s="548"/>
      <c r="D15" s="548"/>
      <c r="E15" s="548"/>
      <c r="F15" s="548"/>
      <c r="G15" s="548"/>
      <c r="H15" s="548"/>
      <c r="I15" s="548"/>
      <c r="J15" s="548"/>
      <c r="K15" s="533" t="s">
        <v>161</v>
      </c>
      <c r="L15" s="533"/>
      <c r="M15" s="533"/>
      <c r="N15" s="533"/>
      <c r="O15" s="533"/>
      <c r="P15" s="536">
        <f>入札説明書!N1</f>
        <v>150</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超音波画像診断装置の購入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セ23025</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427</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2023-12-08T02:14:36Z</cp:lastPrinted>
  <dcterms:created xsi:type="dcterms:W3CDTF">2003-11-10T00:21:19Z</dcterms:created>
  <dcterms:modified xsi:type="dcterms:W3CDTF">2023-12-08T02:50:20Z</dcterms:modified>
</cp:coreProperties>
</file>