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0929血液培養分析装置\１入札実施伺い\配布資料\"/>
    </mc:Choice>
  </mc:AlternateContent>
  <xr:revisionPtr revIDLastSave="0" documentId="13_ncr:1_{2C6B14E8-7624-478D-895F-A5C7CFD73AB4}" xr6:coauthVersionLast="47" xr6:coauthVersionMax="47" xr10:uidLastSave="{00000000-0000-0000-0000-000000000000}"/>
  <workbookProtection workbookAlgorithmName="SHA-512" workbookHashValue="YFU4jJLRjYPxiTFJfKgXe+3w7igCgPatJSA+B5XJt7qS+NQjAOuAPPbL/xP/zPmwyzgg2MLMTnd5kvWtQmLKOg==" workbookSaltValue="fwSrvkaTwP9k5LzCcZZeh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<sst xmlns="http://schemas.openxmlformats.org/spreadsheetml/2006/main" count="677" uniqueCount="435">
  <si>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</si>
  <si>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</si>
  <si>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</si>
  <si>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</si>
  <si>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</si>
  <si>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</si>
  <si>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</si>
  <si>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</si>
  <si>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</si>
  <si>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</si>
  <si>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</si>
  <si>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</si>
  <si>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</si>
  <si>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</si>
  <si>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</si>
  <si>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</si>
  <si>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</si>
  <si>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</si>
  <si>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</si>
  <si>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</si>
  <si>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</si>
  <si>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</si>
  <si>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</si>
  <si>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</si>
  <si>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</si>
  <si>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</si>
  <si>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</si>
  <si>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</si>
  <si>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</si>
  <si>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</si>
  <si>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</si>
  <si>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</si>
  <si>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</si>
  <si>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</si>
  <si>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</si>
  <si>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</si>
  <si>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</si>
  <si>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</si>
  <si>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</si>
  <si>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</si>
  <si>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</si>
  <si>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</si>
  <si>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</si>
  <si>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</si>
  <si>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</si>
  <si>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</si>
  <si>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</si>
  <si>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</si>
  <si>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</si>
  <si>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</si>
  <si>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</si>
  <si>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</si>
  <si>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</si>
  <si>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</si>
  <si>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</si>
  <si>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</si>
  <si>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</si>
  <si>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</si>
  <si>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</si>
  <si>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</si>
  <si>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</si>
  <si>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</si>
  <si>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</si>
  <si>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</si>
  <si>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</si>
  <si>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</si>
  <si>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</si>
  <si>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</si>
  <si>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</si>
  <si>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</si>
  <si>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</si>
  <si>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</si>
  <si>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</si>
  <si>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</si>
  <si>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</si>
  <si>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</si>
  <si>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</si>
  <si>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</si>
  <si>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</si>
  <si>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</si>
  <si>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</si>
  <si>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</si>
  <si>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</si>
  <si>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</si>
  <si>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</si>
  <si>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</si>
  <si>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</si>
  <si>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</si>
  <si>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</si>
  <si>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</si>
  <si>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</si>
  <si>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</si>
  <si>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</si>
  <si>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</si>
  <si>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</si>
  <si>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</si>
  <si>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</si>
  <si>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</si>
  <si>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</si>
  <si>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</si>
  <si>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</si>
  <si>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</si>
  <si>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</si>
  <si>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</si>
  <si>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</si>
  <si>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</si>
  <si>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</si>
  <si>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</si>
  <si>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</si>
  <si>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</si>
  <si>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</si>
  <si>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</si>
  <si>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</si>
  <si>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</si>
  <si>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</si>
  <si>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</si>
  <si>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</si>
  <si>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</si>
  <si>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</si>
  <si>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</si>
  <si>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</si>
  <si>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</si>
  <si>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</si>
  <si>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</si>
  <si>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</si>
  <si>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</si>
  <si>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</si>
  <si>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</si>
  <si>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</si>
  <si>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</si>
  <si>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</si>
  <si>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</si>
  <si>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</si>
  <si>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</si>
  <si>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</si>
  <si>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</si>
  <si>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</si>
  <si>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</si>
  <si>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</si>
  <si>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</si>
  <si>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</si>
  <si>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</si>
  <si>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</si>
  <si>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</si>
  <si>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</si>
  <si>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</si>
  <si>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</si>
  <si>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</si>
  <si>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</si>
  <si>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</si>
  <si>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</si>
  <si>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</si>
  <si>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</si>
  <si>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</si>
  <si>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</si>
  <si>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</si>
  <si>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</si>
  <si>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</si>
  <si>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</si>
  <si>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</si>
  <si>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</si>
  <si>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</si>
  <si>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</si>
  <si>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</si>
  <si>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</si>
  <si>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</si>
  <si>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</si>
  <si>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</si>
  <si>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</si>
  <si>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</si>
  <si>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</si>
  <si>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</si>
  <si>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</si>
  <si>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</si>
  <si>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</si>
  <si>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</si>
  <si>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</si>
  <si>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</si>
  <si>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</si>
  <si>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</si>
  <si>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</si>
  <si>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</si>
  <si>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</si>
  <si>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</si>
  <si>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</si>
  <si>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</si>
  <si>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</si>
  <si>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</si>
  <si>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</si>
  <si>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</si>
  <si>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</si>
  <si>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</si>
  <si>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</si>
  <si>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</si>
  <si>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</si>
  <si>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</si>
  <si>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</si>
  <si>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</si>
  <si>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</si>
  <si>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</si>
  <si>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</si>
  <si>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</si>
  <si>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</si>
  <si>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</si>
  <si>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</si>
  <si>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</si>
  <si>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</si>
  <si>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</si>
  <si>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</si>
  <si>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</si>
  <si>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</si>
  <si>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</si>
  <si>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</si>
  <si>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</si>
  <si>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</si>
  <si>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</si>
  <si>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</si>
  <si>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</si>
  <si>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</si>
  <si>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</si>
  <si>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</si>
  <si>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</si>
  <si>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</si>
  <si>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</si>
  <si>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</si>
  <si>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</si>
  <si>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</si>
  <si>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</si>
  <si>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</si>
  <si>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</si>
  <si>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</si>
  <si>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</si>
  <si>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</si>
  <si>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</si>
  <si>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</si>
  <si>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</si>
  <si>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</si>
  <si>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</si>
  <si>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</si>
  <si>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</si>
  <si>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</si>
  <si>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</si>
  <si>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</si>
  <si>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</si>
  <si>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</si>
  <si>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</si>
  <si>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</si>
  <si>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</si>
  <si>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</si>
  <si>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</si>
  <si>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</si>
  <si>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</si>
  <si>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</si>
  <si>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</si>
  <si>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</si>
  <si>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</si>
  <si>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</si>
  <si>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</si>
  <si>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</si>
  <si>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</si>
  <si>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</si>
  <si>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</si>
  <si>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</si>
  <si>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</si>
  <si>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</si>
  <si>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</si>
  <si>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</si>
  <si>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</si>
  <si>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</si>
  <si>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</si>
  <si>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</si>
  <si>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</si>
  <si>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</si>
  <si>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</si>
  <si>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</si>
  <si>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</si>
  <si>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</si>
  <si>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</si>
  <si>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</si>
  <si>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</si>
  <si>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</si>
  <si>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</si>
  <si>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</si>
  <si>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</si>
  <si>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</si>
  <si>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</si>
  <si>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</si>
  <si>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</si>
  <si>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</si>
  <si>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</si>
  <si>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</si>
  <si>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</si>
  <si>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</si>
  <si>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</si>
  <si>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</si>
  <si>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</si>
  <si>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</si>
  <si>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</si>
  <si>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</si>
  <si>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</si>
  <si>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</si>
  <si>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</si>
  <si>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</si>
  <si>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</si>
  <si>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</si>
  <si>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</si>
  <si>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</si>
  <si>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</si>
  <si>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</si>
  <si>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</si>
  <si>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</si>
  <si>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</si>
  <si>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</si>
  <si>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</si>
  <si>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</si>
  <si>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</si>
  <si>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</si>
  <si>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</si>
  <si>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</si>
  <si>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</si>
  <si>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</si>
  <si>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</si>
  <si>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</si>
  <si>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</si>
  <si>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</si>
  <si>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</si>
  <si>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</si>
  <si>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</si>
  <si>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</si>
  <si>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</si>
  <si>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</si>
  <si>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</si>
  <si>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</si>
  <si>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</si>
  <si>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</si>
  <si>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</si>
  <si>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</si>
  <si>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</si>
  <si>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</si>
  <si>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</si>
  <si>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</si>
  <si>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</si>
  <si>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</si>
  <si>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</si>
  <si>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</si>
  <si>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</si>
  <si>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</si>
  <si>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</si>
  <si>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</si>
  <si>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</si>
  <si>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</si>
  <si>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</si>
  <si>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</si>
  <si>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</si>
  <si>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</si>
  <si>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</si>
  <si>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</si>
  <si>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</si>
  <si>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</si>
  <si>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</si>
  <si>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</si>
  <si>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</si>
  <si>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</si>
  <si>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</si>
  <si>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</si>
  <si>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</si>
  <si>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</si>
  <si>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</si>
  <si>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</si>
  <si>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</si>
  <si>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</si>
  <si>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</si>
  <si>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</si>
  <si>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</si>
  <si>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</si>
  <si>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</si>
  <si>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</si>
  <si>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</si>
  <si>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</si>
  <si>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</si>
  <si>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</si>
  <si>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</si>
  <si>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</si>
  <si>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</si>
  <si>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</si>
  <si>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</si>
  <si>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</si>
  <si>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</si>
  <si>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</si>
  <si>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</si>
  <si>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</si>
  <si>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</si>
  <si>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</si>
  <si>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</si>
  <si>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</si>
  <si>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</si>
  <si>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</si>
  <si>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</si>
  <si>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</si>
  <si>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</si>
  <si>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</si>
  <si>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</si>
  <si>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</si>
  <si>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</si>
  <si>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</si>
  <si>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</si>
  <si>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</si>
  <si>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</si>
  <si>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</si>
  <si>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</si>
  <si>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</si>
  <si>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</si>
  <si>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</si>
  <si>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</si>
  <si>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</si>
  <si>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</si>
  <si>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</si>
  <si>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</si>
  <si>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</si>
  <si>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※場所：本館３階会議室</t>
    <rPh sb="1" eb="3">
      <t>バショ</t>
    </rPh>
    <rPh sb="4" eb="6">
      <t>ホンカン</t>
    </rPh>
    <rPh sb="7" eb="8">
      <t>カイ</t>
    </rPh>
    <rPh sb="8" eb="11">
      <t>カイギシツ</t>
    </rPh>
    <phoneticPr fontId="2"/>
  </si>
  <si>
    <t>令和６年３月29日 まで</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</si>
  <si>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4" eb="85">
      <t>マツ</t>
    </rPh>
    <phoneticPr fontId="2"/>
  </si>
  <si>
    <t>午前9時00分</t>
    <rPh sb="0" eb="2">
      <t>ゴゼン</t>
    </rPh>
    <rPh sb="3" eb="4">
      <t>ジ</t>
    </rPh>
    <rPh sb="6" eb="7">
      <t>フン</t>
    </rPh>
    <phoneticPr fontId="2"/>
  </si>
  <si>
    <t>本館３階会議室</t>
    <rPh sb="0" eb="2">
      <t>ホンカン</t>
    </rPh>
    <rPh sb="3" eb="4">
      <t>カイ</t>
    </rPh>
    <rPh sb="4" eb="7">
      <t>カイギシツ</t>
    </rPh>
    <phoneticPr fontId="2"/>
  </si>
  <si>
    <t>ビュオメリュー・ジャパン株式会社 全自動血液培養分析装置 バクテアラート VIRTUO 一式</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</si>
  <si>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</si>
  <si>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</si>
  <si>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令和５年９月15日（金）</t>
    <rPh sb="10" eb="11">
      <t>キン</t>
    </rPh>
    <phoneticPr fontId="2"/>
  </si>
  <si>
    <t>令和５年9月22日（金）</t>
    <rPh sb="8" eb="9">
      <t>ニチ</t>
    </rPh>
    <rPh sb="10" eb="11">
      <t>キン</t>
    </rPh>
    <phoneticPr fontId="2"/>
  </si>
  <si>
    <t>令和５年９月28日（木）</t>
    <rPh sb="0" eb="2">
      <t>レイワ</t>
    </rPh>
    <rPh sb="3" eb="4">
      <t>ネン</t>
    </rPh>
    <rPh sb="5" eb="6">
      <t>ガツ</t>
    </rPh>
    <rPh sb="8" eb="9">
      <t>ニチ</t>
    </rPh>
    <rPh sb="10" eb="11">
      <t>モク</t>
    </rPh>
    <phoneticPr fontId="2"/>
  </si>
  <si>
    <t>令和５年10月6日（金）</t>
    <phoneticPr fontId="2"/>
  </si>
  <si>
    <t>令和５年10月5日（木）</t>
    <rPh sb="0" eb="2">
      <t>レイワ</t>
    </rPh>
    <rPh sb="3" eb="4">
      <t>ネン</t>
    </rPh>
    <rPh sb="6" eb="7">
      <t>ガツ</t>
    </rPh>
    <rPh sb="8" eb="9">
      <t>ヒ</t>
    </rPh>
    <rPh sb="10" eb="11">
      <t>モク</t>
    </rPh>
    <phoneticPr fontId="2"/>
  </si>
  <si>
    <t>令和５年９月28日（金）</t>
    <rPh sb="0" eb="2">
      <t>レイワ</t>
    </rPh>
    <rPh sb="3" eb="4">
      <t>ネン</t>
    </rPh>
    <rPh sb="5" eb="6">
      <t>ガツ</t>
    </rPh>
    <rPh sb="8" eb="9">
      <t>ニチ</t>
    </rPh>
    <rPh sb="10" eb="11">
      <t>キン</t>
    </rPh>
    <phoneticPr fontId="2"/>
  </si>
  <si>
    <t>血液培養分析装置の購入</t>
    <phoneticPr fontId="2"/>
  </si>
  <si>
    <t>セ23009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</si>
</sst>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88</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45180</v>
      </c>
      <c r="C6" s="283"/>
      <c r="D6" s="283"/>
      <c r="E6" s="283"/>
      <c r="F6" s="283"/>
      <c r="G6" s="283"/>
      <c r="H6" s="283"/>
      <c r="W6" s="285" t="s">
        <v>404</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434</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433</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432</v>
      </c>
      <c r="K11" s="292"/>
      <c r="L11" s="292"/>
      <c r="M11" s="292"/>
      <c r="N11" s="292"/>
      <c r="O11" s="292"/>
      <c r="P11" s="292"/>
      <c r="Q11" s="292"/>
      <c r="R11" s="292"/>
      <c r="S11" s="292"/>
      <c r="T11" s="292"/>
      <c r="U11" s="292"/>
      <c r="V11" s="154"/>
      <c r="W11" s="228" t="s">
        <v>422</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417</v>
      </c>
      <c r="AO12" s="146"/>
      <c r="AP12" s="27"/>
      <c r="AQ12" s="27"/>
    </row>
    <row r="13" spans="1:74" ht="18" customHeight="1">
      <c r="A13" s="15"/>
      <c r="B13" s="237" t="s">
        <v>64</v>
      </c>
      <c r="C13" s="237"/>
      <c r="D13" s="237"/>
      <c r="E13" s="237"/>
      <c r="F13" s="237"/>
      <c r="G13" s="237"/>
      <c r="H13" s="156"/>
      <c r="I13" s="15" t="s">
        <v>65</v>
      </c>
      <c r="J13" s="33" t="s">
        <v>423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58</v>
      </c>
      <c r="K14" s="36" t="s">
        <v>67</v>
      </c>
      <c r="T14" s="23" t="s">
        <v>76</v>
      </c>
      <c r="U14" s="36" t="s">
        <v>68</v>
      </c>
      <c r="AO14" s="146"/>
    </row>
    <row r="15" spans="1:74" ht="32.25" customHeight="1">
      <c r="A15" s="15"/>
      <c r="B15" s="143"/>
      <c r="C15" s="143"/>
      <c r="D15" s="143"/>
      <c r="E15" s="143"/>
      <c r="F15" s="143"/>
      <c r="G15" s="143"/>
      <c r="H15" s="156"/>
      <c r="I15" s="37"/>
      <c r="J15" s="291" t="s">
        <v>424</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405</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371</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420</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282</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426</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425</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281</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258</v>
      </c>
      <c r="C31" s="249"/>
      <c r="D31" s="249"/>
      <c r="E31" s="249"/>
      <c r="F31" s="249"/>
      <c r="G31" s="249"/>
      <c r="H31" s="29"/>
      <c r="I31" s="115"/>
      <c r="J31" s="270" t="s">
        <v>58</v>
      </c>
      <c r="K31" s="270"/>
      <c r="L31" s="55" t="s">
        <v>259</v>
      </c>
      <c r="M31" s="55"/>
      <c r="N31" s="55"/>
      <c r="O31" s="55"/>
      <c r="P31" s="55"/>
      <c r="Q31" s="55"/>
      <c r="R31" s="270" t="s">
        <v>76</v>
      </c>
      <c r="S31" s="270"/>
      <c r="T31" s="55" t="s">
        <v>260</v>
      </c>
      <c r="U31" s="55"/>
      <c r="V31" s="55"/>
      <c r="W31" s="55"/>
      <c r="X31" s="55"/>
      <c r="Y31" s="270"/>
      <c r="Z31" s="270"/>
      <c r="AA31" s="270"/>
      <c r="AB31" s="270"/>
      <c r="AC31" s="270"/>
      <c r="AD31" s="270"/>
      <c r="AE31" s="270"/>
      <c r="AF31" s="270"/>
      <c r="AG31" s="270"/>
      <c r="AH31" s="270"/>
      <c r="AI31" s="270"/>
      <c r="AJ31" s="270"/>
      <c r="AK31" s="270"/>
      <c r="AL31" s="270"/>
      <c r="AM31" s="270"/>
      <c r="AN31" s="55"/>
      <c r="AO31" s="29" t="s">
        <v>261</v>
      </c>
    </row>
    <row r="32" spans="1:77" ht="20.25" customHeight="1">
      <c r="A32" s="30"/>
      <c r="B32" s="258" t="s">
        <v>92</v>
      </c>
      <c r="C32" s="258"/>
      <c r="D32" s="258"/>
      <c r="E32" s="258"/>
      <c r="F32" s="258"/>
      <c r="G32" s="258"/>
      <c r="H32" s="155"/>
      <c r="I32" s="46"/>
      <c r="J32" s="261" t="s">
        <v>421</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427</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406</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407</v>
      </c>
      <c r="O40" s="263"/>
      <c r="P40" s="263"/>
      <c r="Q40" s="263"/>
      <c r="R40" s="263"/>
      <c r="S40" s="263"/>
      <c r="T40" s="263"/>
      <c r="U40" s="263"/>
      <c r="V40" s="263"/>
      <c r="W40" s="263"/>
      <c r="X40" s="263"/>
      <c r="Y40" s="263"/>
      <c r="Z40" s="263"/>
      <c r="AA40" s="263"/>
      <c r="AB40" s="263"/>
      <c r="AC40" s="231" t="s">
        <v>408</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409</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396</v>
      </c>
      <c r="X42" s="61"/>
      <c r="Y42" s="61"/>
      <c r="Z42" s="61"/>
      <c r="AA42" s="61"/>
      <c r="AB42" s="61"/>
      <c r="AE42" s="89"/>
      <c r="AG42" s="89"/>
      <c r="AO42" s="50"/>
    </row>
    <row r="43" spans="1:77" s="57" customFormat="1" ht="18.75" customHeight="1">
      <c r="A43" s="58"/>
      <c r="B43" s="141"/>
      <c r="C43" s="141"/>
      <c r="D43" s="141"/>
      <c r="E43" s="141"/>
      <c r="F43" s="141"/>
      <c r="G43" s="141"/>
      <c r="H43" s="50"/>
      <c r="I43" s="90"/>
      <c r="J43" s="91" t="s">
        <v>397</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428</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402</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399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429</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411</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326</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327</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328</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329</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330</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331</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280</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287</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313</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300</v>
      </c>
      <c r="J74" s="236"/>
      <c r="K74" s="231" t="s">
        <v>314</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301</v>
      </c>
      <c r="J75" s="236"/>
      <c r="K75" s="231" t="s">
        <v>315</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316</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302</v>
      </c>
      <c r="J77" s="236"/>
      <c r="K77" s="231" t="s">
        <v>317</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303</v>
      </c>
      <c r="J78" s="236"/>
      <c r="K78" s="231" t="s">
        <v>318</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304</v>
      </c>
      <c r="J79" s="236"/>
      <c r="K79" s="231" t="s">
        <v>297</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298</v>
      </c>
      <c r="J80" s="236"/>
      <c r="K80" s="231" t="s">
        <v>299</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305</v>
      </c>
      <c r="J81" s="236"/>
      <c r="K81" s="231" t="s">
        <v>319</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306</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307</v>
      </c>
      <c r="J83" s="236"/>
      <c r="K83" s="231" t="s">
        <v>320</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308</v>
      </c>
      <c r="J84" s="236"/>
      <c r="K84" s="231" t="s">
        <v>321</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309</v>
      </c>
      <c r="J85" s="236"/>
      <c r="K85" s="231" t="s">
        <v>322</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310</v>
      </c>
      <c r="J86" s="236"/>
      <c r="K86" s="231" t="s">
        <v>323</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311</v>
      </c>
      <c r="J87" s="236"/>
      <c r="K87" s="231" t="s">
        <v>324</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312</v>
      </c>
      <c r="J88" s="257"/>
      <c r="K88" s="233" t="s">
        <v>325</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245</v>
      </c>
      <c r="AO91" s="146"/>
    </row>
    <row r="92" spans="1:41" ht="18" customHeight="1">
      <c r="A92" s="32"/>
      <c r="B92" s="145"/>
      <c r="C92" s="145"/>
      <c r="D92" s="145"/>
      <c r="E92" s="145"/>
      <c r="F92" s="145"/>
      <c r="G92" s="145"/>
      <c r="H92" s="146"/>
      <c r="I92" s="151"/>
      <c r="J92" s="23" t="s">
        <v>246</v>
      </c>
      <c r="AO92" s="146"/>
    </row>
    <row r="93" spans="1:41" ht="18" customHeight="1">
      <c r="A93" s="32"/>
      <c r="B93" s="145"/>
      <c r="C93" s="145"/>
      <c r="D93" s="145"/>
      <c r="E93" s="145"/>
      <c r="F93" s="145"/>
      <c r="G93" s="145"/>
      <c r="H93" s="146"/>
      <c r="I93" s="151"/>
      <c r="J93" s="23" t="s">
        <v>247</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248</v>
      </c>
      <c r="C95" s="238"/>
      <c r="D95" s="238"/>
      <c r="E95" s="238"/>
      <c r="F95" s="238"/>
      <c r="G95" s="238"/>
      <c r="H95" s="146"/>
      <c r="I95" s="244">
        <v>1</v>
      </c>
      <c r="J95" s="245"/>
      <c r="K95" s="234" t="s">
        <v>249</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250</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251</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253</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254</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255</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256</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430</v>
      </c>
      <c r="P106" s="251"/>
      <c r="Q106" s="251"/>
      <c r="R106" s="251"/>
      <c r="S106" s="251"/>
      <c r="T106" s="251"/>
      <c r="U106" s="251"/>
      <c r="V106" s="251"/>
      <c r="W106" s="251"/>
      <c r="X106" s="251"/>
      <c r="Z106" s="229" t="str">
        <f>W11</f>
        <v>午前9時00分</v>
      </c>
      <c r="AA106" s="230"/>
      <c r="AB106" s="230"/>
      <c r="AC106" s="230"/>
      <c r="AD106" s="230"/>
      <c r="AE106" s="230"/>
      <c r="AO106" s="146"/>
      <c r="AR106" s="136" t="s">
        <v>285</v>
      </c>
      <c r="AS106" s="136"/>
    </row>
    <row r="107" spans="1:45" ht="18" customHeight="1">
      <c r="A107" s="32"/>
      <c r="H107" s="146"/>
      <c r="I107" s="59"/>
      <c r="J107" s="230" t="s">
        <v>225</v>
      </c>
      <c r="K107" s="252"/>
      <c r="L107" s="252"/>
      <c r="M107" s="252"/>
      <c r="N107" s="252"/>
      <c r="O107" s="251" t="s">
        <v>431</v>
      </c>
      <c r="P107" s="251"/>
      <c r="Q107" s="251"/>
      <c r="R107" s="251"/>
      <c r="S107" s="251"/>
      <c r="T107" s="251"/>
      <c r="U107" s="251"/>
      <c r="V107" s="251"/>
      <c r="W107" s="251"/>
      <c r="X107" s="251"/>
      <c r="Y107" s="23" t="s">
        <v>204</v>
      </c>
      <c r="AO107" s="146"/>
      <c r="AR107" s="136" t="s">
        <v>286</v>
      </c>
      <c r="AS107" s="136"/>
    </row>
    <row r="108" spans="1:45" ht="18" customHeight="1">
      <c r="A108" s="32"/>
      <c r="H108" s="146"/>
      <c r="I108" s="59"/>
      <c r="J108" s="227" t="s">
        <v>419</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257</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277</v>
      </c>
      <c r="K112" s="231"/>
      <c r="L112" s="231"/>
      <c r="M112" s="231"/>
      <c r="N112" s="231"/>
      <c r="O112" s="231"/>
      <c r="P112" s="231"/>
      <c r="Q112" s="231"/>
      <c r="R112" s="231"/>
      <c r="S112" s="231"/>
      <c r="T112" s="231"/>
      <c r="U112" s="231"/>
      <c r="V112" s="231"/>
      <c r="W112" s="231"/>
      <c r="X112" s="231"/>
      <c r="Y112" s="231"/>
      <c r="Z112" s="231"/>
      <c r="AA112" s="231"/>
      <c r="AB112" s="243" t="str">
        <f>J11</f>
        <v>令和５年９月28日（金）</v>
      </c>
      <c r="AC112" s="243"/>
      <c r="AD112" s="243"/>
      <c r="AE112" s="243"/>
      <c r="AF112" s="243"/>
      <c r="AG112" s="243"/>
      <c r="AH112" s="243"/>
      <c r="AI112" s="243"/>
      <c r="AJ112" s="135" t="s">
        <v>278</v>
      </c>
      <c r="AK112" s="135"/>
      <c r="AL112" s="135"/>
      <c r="AO112" s="146"/>
    </row>
    <row r="113" spans="1:41" ht="18" customHeight="1">
      <c r="A113" s="15"/>
      <c r="B113" s="33"/>
      <c r="C113" s="33"/>
      <c r="D113" s="33"/>
      <c r="E113" s="33"/>
      <c r="F113" s="33"/>
      <c r="G113" s="33"/>
      <c r="H113" s="156"/>
      <c r="I113" s="153"/>
      <c r="J113" s="33" t="s">
        <v>279</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403</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412</v>
      </c>
      <c r="K147" s="281"/>
      <c r="L147" s="281"/>
      <c r="M147" s="281"/>
      <c r="N147" s="281"/>
      <c r="O147" s="281"/>
      <c r="P147" s="281"/>
      <c r="Q147" s="281"/>
      <c r="R147" s="281"/>
      <c r="S147" s="281"/>
      <c r="T147" s="281"/>
      <c r="U147" s="281"/>
      <c r="AN147" s="2" t="s">
        <v>413</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414</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333</v>
      </c>
    </row>
    <row r="6" spans="1:49" ht="21" customHeight="1">
      <c r="A6" s="27" t="s">
        <v>334</v>
      </c>
    </row>
    <row r="8" spans="1:49" ht="21" customHeight="1">
      <c r="V8" s="479" t="s">
        <v>335</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336</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337</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セ23009</v>
      </c>
      <c r="I13" s="546"/>
      <c r="J13" s="546"/>
      <c r="K13" s="546"/>
      <c r="L13" s="546"/>
      <c r="M13" s="546"/>
      <c r="N13" s="546"/>
      <c r="O13" s="546"/>
      <c r="P13" s="179"/>
      <c r="Q13" s="546" t="s">
        <v>338</v>
      </c>
      <c r="R13" s="546"/>
      <c r="S13" s="546"/>
      <c r="T13" s="546"/>
      <c r="U13" s="546"/>
      <c r="V13" s="546" t="str">
        <f>入札説明書!J9</f>
        <v>血液培養分析装置の購入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45180</v>
      </c>
      <c r="C16" s="544"/>
      <c r="D16" s="544"/>
      <c r="E16" s="544"/>
      <c r="F16" s="544"/>
      <c r="G16" s="544"/>
      <c r="H16" s="544"/>
      <c r="I16" s="544"/>
      <c r="J16" s="544"/>
      <c r="K16" s="544"/>
      <c r="L16" s="544"/>
      <c r="M16" s="544"/>
      <c r="N16" s="545" t="s">
        <v>339</v>
      </c>
      <c r="O16" s="545"/>
      <c r="P16" s="545"/>
      <c r="Q16" s="545"/>
      <c r="R16" s="526">
        <f>入札説明書!N1</f>
        <v>88</v>
      </c>
      <c r="S16" s="526"/>
      <c r="T16" s="526"/>
      <c r="U16" s="526"/>
      <c r="V16" s="526"/>
      <c r="W16" s="27" t="s">
        <v>340</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341</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342</v>
      </c>
      <c r="AW19" s="180"/>
    </row>
    <row r="20" spans="1:49" ht="21" customHeight="1">
      <c r="B20" s="543" t="s">
        <v>343</v>
      </c>
      <c r="C20" s="543"/>
      <c r="D20" s="543"/>
      <c r="E20" s="543"/>
      <c r="F20" s="543"/>
      <c r="G20" s="543"/>
      <c r="H20" s="543"/>
      <c r="I20" s="543"/>
      <c r="J20" s="543"/>
      <c r="K20" s="543"/>
      <c r="L20" s="543" t="s">
        <v>0</v>
      </c>
      <c r="M20" s="543"/>
      <c r="N20" s="543"/>
      <c r="O20" s="543"/>
      <c r="P20" s="543"/>
      <c r="Q20" s="543"/>
      <c r="R20" s="543"/>
      <c r="S20" s="543"/>
      <c r="T20" s="543"/>
      <c r="U20" s="543" t="s">
        <v>344</v>
      </c>
      <c r="V20" s="543"/>
      <c r="W20" s="543"/>
      <c r="X20" s="543"/>
      <c r="Y20" s="543"/>
      <c r="Z20" s="543"/>
      <c r="AA20" s="543"/>
      <c r="AB20" s="543"/>
      <c r="AC20" s="543"/>
      <c r="AD20" s="543"/>
      <c r="AE20" s="543"/>
      <c r="AF20" s="543" t="s">
        <v>345</v>
      </c>
      <c r="AG20" s="543"/>
      <c r="AH20" s="543"/>
      <c r="AI20" s="543"/>
      <c r="AJ20" s="543"/>
      <c r="AK20" s="543"/>
      <c r="AL20" s="543"/>
      <c r="AM20" s="543"/>
      <c r="AN20" s="543" t="s">
        <v>346</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347</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21" t="s">
        <v>348</v>
      </c>
      <c r="AJ1" s="521"/>
      <c r="AK1" s="521"/>
      <c r="AL1" s="521"/>
      <c r="AM1" s="521"/>
      <c r="AN1" s="521"/>
      <c r="AO1" s="521"/>
      <c r="AP1" s="521"/>
      <c r="AQ1" s="521"/>
      <c r="AR1" s="521"/>
      <c r="AS1" s="521"/>
      <c r="AT1" s="521"/>
    </row>
    <row r="2" spans="1:49" ht="21" customHeight="1">
      <c r="A2" s="160"/>
    </row>
    <row r="3" spans="1:49" ht="21" customHeight="1">
      <c r="A3" s="478" t="s">
        <v>349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333</v>
      </c>
    </row>
    <row r="6" spans="1:49" ht="21" customHeight="1">
      <c r="A6" s="27" t="s">
        <v>334</v>
      </c>
    </row>
    <row r="8" spans="1:49" ht="21" customHeight="1">
      <c r="V8" s="479" t="s">
        <v>335</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336</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337</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セ23009</v>
      </c>
      <c r="I14" s="546"/>
      <c r="J14" s="546"/>
      <c r="K14" s="546"/>
      <c r="L14" s="546"/>
      <c r="M14" s="546"/>
      <c r="N14" s="546"/>
      <c r="O14" s="546"/>
      <c r="P14" s="179"/>
      <c r="Q14" s="546" t="s">
        <v>338</v>
      </c>
      <c r="R14" s="546"/>
      <c r="S14" s="546"/>
      <c r="T14" s="546"/>
      <c r="U14" s="546"/>
      <c r="V14" s="546" t="str">
        <f>入札説明書!J9</f>
        <v>血液培養分析装置の購入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45180</v>
      </c>
      <c r="C17" s="544"/>
      <c r="D17" s="544"/>
      <c r="E17" s="544"/>
      <c r="F17" s="544"/>
      <c r="G17" s="544"/>
      <c r="H17" s="544"/>
      <c r="I17" s="544"/>
      <c r="J17" s="544"/>
      <c r="K17" s="544"/>
      <c r="L17" s="544"/>
      <c r="M17" s="544"/>
      <c r="N17" s="545" t="s">
        <v>339</v>
      </c>
      <c r="O17" s="545"/>
      <c r="P17" s="545"/>
      <c r="Q17" s="545"/>
      <c r="R17" s="526">
        <f>入札説明書!N1</f>
        <v>88</v>
      </c>
      <c r="S17" s="526"/>
      <c r="T17" s="526"/>
      <c r="U17" s="526"/>
      <c r="V17" s="526"/>
      <c r="W17" s="27" t="s">
        <v>350</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351</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352</v>
      </c>
      <c r="AW20" s="180"/>
    </row>
    <row r="21" spans="1:49" ht="21" customHeight="1">
      <c r="B21" s="554" t="s">
        <v>343</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353</v>
      </c>
      <c r="AA21" s="549"/>
      <c r="AB21" s="549"/>
      <c r="AC21" s="549"/>
      <c r="AD21" s="549"/>
      <c r="AE21" s="550"/>
      <c r="AF21" s="548" t="s">
        <v>345</v>
      </c>
      <c r="AG21" s="549"/>
      <c r="AH21" s="549"/>
      <c r="AI21" s="549"/>
      <c r="AJ21" s="549"/>
      <c r="AK21" s="549"/>
      <c r="AL21" s="549"/>
      <c r="AM21" s="550"/>
      <c r="AN21" s="551" t="s">
        <v>346</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354</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284</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381</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血液培養分析装置の購入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セ23009</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383</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384</v>
      </c>
      <c r="Z20" s="560"/>
      <c r="AA20" s="560"/>
      <c r="AB20" s="560"/>
      <c r="AC20" s="560"/>
      <c r="AD20" s="560"/>
      <c r="AE20" s="560"/>
      <c r="AF20" s="560"/>
      <c r="AG20" s="561"/>
      <c r="AH20" s="559" t="s">
        <v>385</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387</v>
      </c>
    </row>
    <row r="42" spans="1:38" ht="20.25" customHeight="1">
      <c r="F42" s="216" t="s">
        <v>388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611" t="s">
        <v>262</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263</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264</v>
      </c>
      <c r="B3" s="570"/>
      <c r="C3" s="570"/>
      <c r="D3" s="570"/>
      <c r="E3" s="570"/>
      <c r="F3" s="570"/>
      <c r="G3" s="570"/>
      <c r="H3" s="570"/>
      <c r="I3" s="570"/>
      <c r="J3" s="570"/>
      <c r="K3" s="570"/>
      <c r="L3" s="570"/>
      <c r="M3" s="570"/>
      <c r="N3" s="570"/>
      <c r="O3" s="570"/>
      <c r="P3" s="570"/>
      <c r="Q3" s="570"/>
      <c r="R3" s="570"/>
      <c r="S3" s="570"/>
      <c r="T3" s="570"/>
      <c r="U3" s="570"/>
      <c r="V3" s="570"/>
      <c r="W3" s="570"/>
      <c r="X3" s="570"/>
      <c r="Z3" s="570" t="s">
        <v>265</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266</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セ23009</v>
      </c>
      <c r="J7" s="614"/>
      <c r="K7" s="614"/>
      <c r="L7" s="614"/>
      <c r="M7" s="614"/>
      <c r="N7" s="614"/>
      <c r="O7" s="614"/>
      <c r="P7" s="614"/>
      <c r="Q7" s="614"/>
      <c r="R7" s="614"/>
      <c r="S7" s="614"/>
      <c r="T7" s="614"/>
      <c r="U7" s="614"/>
      <c r="V7" s="614"/>
      <c r="W7" s="615"/>
      <c r="X7" s="123"/>
      <c r="Y7" s="121"/>
      <c r="Z7" s="121"/>
      <c r="AA7" s="588" t="s">
        <v>267</v>
      </c>
      <c r="AB7" s="588"/>
      <c r="AC7" s="588"/>
      <c r="AD7" s="588"/>
      <c r="AE7" s="588"/>
      <c r="AF7" s="588"/>
      <c r="AG7" s="588"/>
      <c r="AH7" s="619" t="str">
        <f>I9</f>
        <v>血液培養分析装置の購入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267</v>
      </c>
      <c r="C9" s="588"/>
      <c r="D9" s="588"/>
      <c r="E9" s="588"/>
      <c r="F9" s="588"/>
      <c r="G9" s="588"/>
      <c r="H9" s="588"/>
      <c r="I9" s="620" t="str">
        <f>入札説明書!J9</f>
        <v>血液培養分析装置の購入</v>
      </c>
      <c r="J9" s="621"/>
      <c r="K9" s="621"/>
      <c r="L9" s="621"/>
      <c r="M9" s="621"/>
      <c r="N9" s="621"/>
      <c r="O9" s="621"/>
      <c r="P9" s="621"/>
      <c r="Q9" s="621"/>
      <c r="R9" s="621"/>
      <c r="S9" s="621"/>
      <c r="T9" s="621"/>
      <c r="U9" s="621"/>
      <c r="V9" s="621"/>
      <c r="W9" s="622"/>
      <c r="X9" s="123"/>
      <c r="Y9" s="121"/>
      <c r="Z9" s="121"/>
      <c r="AA9" s="588" t="s">
        <v>268</v>
      </c>
      <c r="AB9" s="588"/>
      <c r="AC9" s="588"/>
      <c r="AD9" s="588"/>
      <c r="AE9" s="588"/>
      <c r="AF9" s="588"/>
      <c r="AG9" s="588"/>
      <c r="AH9" s="626" t="s">
        <v>269</v>
      </c>
      <c r="AI9" s="573"/>
      <c r="AJ9" s="573" t="str">
        <f>K14</f>
        <v>令和５年９月28日（金）</v>
      </c>
      <c r="AK9" s="573"/>
      <c r="AL9" s="573"/>
      <c r="AM9" s="573"/>
      <c r="AN9" s="573"/>
      <c r="AO9" s="573"/>
      <c r="AP9" s="573"/>
      <c r="AQ9" s="574" t="str">
        <f>K15</f>
        <v>午前9時00分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270</v>
      </c>
      <c r="AI10" s="576"/>
      <c r="AJ10" s="576" t="str">
        <f>K16</f>
        <v>令和５年10月6日（金）</v>
      </c>
      <c r="AK10" s="576"/>
      <c r="AL10" s="576"/>
      <c r="AM10" s="576"/>
      <c r="AN10" s="576"/>
      <c r="AO10" s="576"/>
      <c r="AP10" s="576"/>
      <c r="AQ10" s="577" t="str">
        <f>K17</f>
        <v>午前9時00分</v>
      </c>
      <c r="AR10" s="577"/>
      <c r="AS10" s="577"/>
      <c r="AT10" s="577"/>
      <c r="AU10" s="578"/>
      <c r="AV10" s="123"/>
    </row>
    <row r="11" spans="1:48" ht="15" customHeight="1">
      <c r="A11" s="121"/>
      <c r="B11" s="594" t="s">
        <v>271</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272</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273</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268</v>
      </c>
      <c r="C14" s="588"/>
      <c r="D14" s="588"/>
      <c r="E14" s="588"/>
      <c r="F14" s="588"/>
      <c r="G14" s="588"/>
      <c r="H14" s="588"/>
      <c r="I14" s="604" t="s">
        <v>269</v>
      </c>
      <c r="J14" s="602"/>
      <c r="K14" s="602" t="str">
        <f>入札説明書!J11</f>
        <v>令和５年９月28日（金）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午前9時00分</v>
      </c>
      <c r="L15" s="603"/>
      <c r="M15" s="603"/>
      <c r="N15" s="603"/>
      <c r="O15" s="603"/>
      <c r="P15" s="603"/>
      <c r="Q15" s="603"/>
      <c r="R15" s="603"/>
      <c r="S15" s="603"/>
      <c r="T15" s="603"/>
      <c r="U15" s="603"/>
      <c r="V15" s="603"/>
      <c r="W15" s="128"/>
      <c r="X15" s="123"/>
      <c r="Y15" s="121"/>
      <c r="Z15" s="121"/>
      <c r="AA15" s="594" t="s">
        <v>271</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270</v>
      </c>
      <c r="J16" s="608"/>
      <c r="K16" s="602" t="str">
        <f>入札説明書!O106</f>
        <v>令和５年10月6日（金）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午前9時00分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274</v>
      </c>
      <c r="B20" s="570"/>
      <c r="C20" s="570"/>
      <c r="D20" s="570"/>
      <c r="E20" s="570"/>
      <c r="F20" s="570"/>
      <c r="G20" s="570"/>
      <c r="H20" s="570"/>
      <c r="I20" s="570"/>
      <c r="J20" s="570"/>
      <c r="K20" s="570"/>
      <c r="L20" s="570"/>
      <c r="M20" s="570"/>
      <c r="N20" s="570"/>
      <c r="O20" s="570"/>
      <c r="P20" s="570"/>
      <c r="Q20" s="570"/>
      <c r="R20" s="570"/>
      <c r="S20" s="117"/>
      <c r="T20" s="570" t="s">
        <v>275</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276</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272</v>
      </c>
      <c r="AH23" s="118"/>
      <c r="AI23" s="119"/>
      <c r="AJ23" s="119"/>
      <c r="AK23" s="119"/>
      <c r="AL23" s="119"/>
      <c r="AM23" s="119"/>
      <c r="AN23" s="119"/>
      <c r="AO23" s="119"/>
      <c r="AP23" s="119"/>
      <c r="AQ23" s="130" t="s">
        <v>266</v>
      </c>
      <c r="AS23" s="590"/>
      <c r="AT23" s="590"/>
      <c r="AU23" s="590"/>
    </row>
    <row r="24" spans="1:48" ht="15" customHeight="1">
      <c r="A24" s="121"/>
      <c r="B24" s="587" t="s">
        <v>268</v>
      </c>
      <c r="C24" s="587"/>
      <c r="D24" s="587"/>
      <c r="E24" s="587"/>
      <c r="F24" s="591" t="s">
        <v>271</v>
      </c>
      <c r="G24" s="591"/>
      <c r="H24" s="591"/>
      <c r="I24" s="591"/>
      <c r="J24" s="591"/>
      <c r="K24" s="591"/>
      <c r="L24" s="587" t="s">
        <v>267</v>
      </c>
      <c r="M24" s="587"/>
      <c r="N24" s="587"/>
      <c r="O24" s="587"/>
      <c r="P24" s="587" t="s">
        <v>15</v>
      </c>
      <c r="Q24" s="587"/>
      <c r="R24" s="131"/>
      <c r="S24" s="132"/>
      <c r="T24" s="133"/>
      <c r="U24" s="591" t="s">
        <v>271</v>
      </c>
      <c r="V24" s="591"/>
      <c r="W24" s="591"/>
      <c r="X24" s="591"/>
      <c r="Y24" s="591"/>
      <c r="Z24" s="591"/>
      <c r="AA24" s="587" t="s">
        <v>273</v>
      </c>
      <c r="AB24" s="587"/>
      <c r="AC24" s="587"/>
      <c r="AD24" s="587"/>
      <c r="AE24" s="587"/>
      <c r="AF24" s="587"/>
      <c r="AG24" s="123"/>
      <c r="AH24" s="121"/>
      <c r="AI24" s="587" t="s">
        <v>268</v>
      </c>
      <c r="AJ24" s="587"/>
      <c r="AK24" s="587"/>
      <c r="AL24" s="587"/>
      <c r="AM24" s="587" t="s">
        <v>267</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269</v>
      </c>
      <c r="C31" s="580"/>
      <c r="D31" s="580"/>
      <c r="E31" s="581"/>
      <c r="F31" s="589"/>
      <c r="G31" s="589"/>
      <c r="H31" s="589"/>
      <c r="I31" s="589"/>
      <c r="J31" s="589"/>
      <c r="K31" s="589"/>
      <c r="L31" s="592" t="str">
        <f>I9</f>
        <v>血液培養分析装置の購入</v>
      </c>
      <c r="M31" s="592"/>
      <c r="N31" s="592"/>
      <c r="O31" s="592"/>
      <c r="P31" s="589" t="str">
        <f>I7</f>
        <v>セ23009</v>
      </c>
      <c r="Q31" s="589"/>
      <c r="R31" s="131"/>
      <c r="S31" s="132"/>
      <c r="T31" s="133"/>
      <c r="U31" s="587"/>
      <c r="V31" s="587"/>
      <c r="W31" s="587"/>
      <c r="X31" s="587"/>
      <c r="Y31" s="587"/>
      <c r="Z31" s="587"/>
      <c r="AA31" s="588"/>
      <c r="AB31" s="588"/>
      <c r="AC31" s="588"/>
      <c r="AD31" s="588"/>
      <c r="AE31" s="588"/>
      <c r="AF31" s="588"/>
      <c r="AG31" s="123"/>
      <c r="AH31" s="121"/>
      <c r="AI31" s="579" t="s">
        <v>269</v>
      </c>
      <c r="AJ31" s="580"/>
      <c r="AK31" s="580"/>
      <c r="AL31" s="581"/>
      <c r="AM31" s="593" t="str">
        <f>I9</f>
        <v>血液培養分析装置の購入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午前9時00分</v>
      </c>
      <c r="C33" s="572"/>
      <c r="D33" s="580" t="str">
        <f>K14</f>
        <v>令和５年９月28日（金）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午前9時00分</v>
      </c>
      <c r="AJ33" s="572"/>
      <c r="AK33" s="580" t="str">
        <f>K14</f>
        <v>令和５年９月28日（金）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270</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270</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午前9時00分</v>
      </c>
      <c r="C46" s="572"/>
      <c r="D46" s="580" t="str">
        <f>K16</f>
        <v>令和５年10月6日（金）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午前9時00分</v>
      </c>
      <c r="AJ46" s="572"/>
      <c r="AK46" s="580" t="str">
        <f>K16</f>
        <v>令和５年10月6日（金）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15" sqref="B15:J15"/>
    </sheetView>
  </sheetViews>
  <sheetFormatPr defaultColWidth="2.25" defaultRowHeight="19.5" customHeight="1"/>
  <cols>
    <col min="1" max="16384" width="2.25" style="1"/>
  </cols>
  <sheetData>
    <row r="1" spans="2:39" ht="14.25">
      <c r="B1" s="1" t="s">
        <v>391</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418</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血液培養分析装置の購入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セ23009</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395</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416</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389</v>
      </c>
    </row>
    <row r="42" spans="2:39" s="87" customFormat="1" ht="19.5" customHeight="1">
      <c r="B42" s="355" t="s">
        <v>390</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393</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394</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392</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283</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288</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400</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289</v>
      </c>
      <c r="C27" s="357"/>
      <c r="D27" s="357"/>
      <c r="E27" s="357"/>
      <c r="F27" s="357"/>
      <c r="G27" s="357"/>
      <c r="I27" s="396"/>
      <c r="J27" s="397"/>
      <c r="K27" s="397"/>
      <c r="L27" s="397"/>
      <c r="M27" s="398"/>
      <c r="N27" s="396"/>
      <c r="O27" s="397"/>
      <c r="P27" s="397"/>
      <c r="Q27" s="397"/>
      <c r="R27" s="398"/>
      <c r="S27" s="396"/>
      <c r="T27" s="397"/>
      <c r="U27" s="397"/>
      <c r="V27" s="397"/>
      <c r="W27" s="398"/>
      <c r="Y27" s="399" t="s">
        <v>290</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血液培養分析装置の購入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セ23009</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291</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401</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294</v>
      </c>
      <c r="R15" s="445"/>
      <c r="S15" s="445"/>
      <c r="T15" s="445"/>
      <c r="U15" s="445"/>
      <c r="V15" s="445"/>
      <c r="W15" s="445"/>
      <c r="X15" s="446" t="s">
        <v>295</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400</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289</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290</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296</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291</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401</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292</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293</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血液培養分析装置の購入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セ23009</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392</v>
      </c>
      <c r="AF1" s="497" t="s">
        <v>355</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356</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283</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367</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368</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369</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血液培養分析装置の購入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セ23009</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357</v>
      </c>
      <c r="G26" s="499"/>
      <c r="H26" s="499"/>
      <c r="I26" s="499"/>
      <c r="J26" s="499"/>
      <c r="K26" s="499"/>
      <c r="L26" s="500"/>
      <c r="M26" s="202"/>
      <c r="O26" s="495" t="s">
        <v>358</v>
      </c>
      <c r="P26" s="495"/>
      <c r="Q26" s="495"/>
      <c r="R26" s="495"/>
      <c r="S26" s="501"/>
      <c r="T26" s="501"/>
      <c r="U26" s="501"/>
      <c r="V26" s="501"/>
      <c r="W26" s="202"/>
      <c r="X26" s="503"/>
      <c r="Y26" s="504"/>
      <c r="Z26" s="495" t="s">
        <v>359</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360</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364</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363</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365</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361</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362</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370</v>
      </c>
      <c r="C37" s="494"/>
      <c r="D37" s="494"/>
      <c r="E37" s="494"/>
      <c r="F37" s="494"/>
      <c r="G37" s="494"/>
      <c r="I37" s="492"/>
      <c r="J37" s="492"/>
      <c r="K37" s="492"/>
      <c r="L37" s="492"/>
      <c r="M37" s="492"/>
      <c r="N37" s="492"/>
      <c r="O37" s="492"/>
      <c r="P37" s="492"/>
      <c r="Q37" s="492"/>
      <c r="R37" s="492"/>
      <c r="S37" s="492"/>
      <c r="T37" s="492"/>
      <c r="U37" s="492"/>
      <c r="V37" s="492"/>
      <c r="W37" s="492"/>
      <c r="Y37" s="399" t="s">
        <v>290</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291</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292</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293</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398</v>
      </c>
      <c r="AF1" s="8"/>
      <c r="AG1" s="8"/>
      <c r="AH1" s="8"/>
      <c r="AI1" s="8"/>
      <c r="AJ1" s="8"/>
      <c r="AK1" s="8"/>
      <c r="AL1" s="8"/>
      <c r="AM1" s="8"/>
    </row>
    <row r="2" spans="1:41" ht="19.5" customHeight="1">
      <c r="AF2" s="8"/>
      <c r="AG2" s="8"/>
      <c r="AH2" s="8"/>
      <c r="AI2" s="8"/>
      <c r="AJ2" s="8"/>
      <c r="AK2" s="8"/>
      <c r="AL2" s="8"/>
      <c r="AM2" s="8"/>
    </row>
    <row r="3" spans="1:41" s="11" customFormat="1" ht="19.5" customHeight="1">
      <c r="A3" s="478" t="s">
        <v>372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373</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283</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374</v>
      </c>
      <c r="E22" s="510"/>
      <c r="F22" s="510"/>
      <c r="G22" s="510"/>
      <c r="H22" s="510"/>
      <c r="I22" s="510"/>
      <c r="J22" s="510"/>
      <c r="K22" s="510"/>
      <c r="L22" s="510"/>
      <c r="M22" s="510"/>
      <c r="N22" s="510"/>
      <c r="O22" s="510"/>
      <c r="P22" s="1" t="s">
        <v>375</v>
      </c>
    </row>
    <row r="25" spans="2:38" ht="19.5" customHeight="1">
      <c r="P25" s="495" t="s">
        <v>376</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血液培養分析装置の購入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セ23009</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377</v>
      </c>
      <c r="C33" s="507"/>
      <c r="D33" s="507"/>
      <c r="E33" s="507"/>
      <c r="F33" s="208" t="s">
        <v>17</v>
      </c>
      <c r="G33" s="507"/>
      <c r="H33" s="507"/>
      <c r="I33" s="208" t="s">
        <v>26</v>
      </c>
      <c r="J33" s="507"/>
      <c r="K33" s="507"/>
      <c r="L33" s="209" t="s">
        <v>19</v>
      </c>
      <c r="M33" s="1" t="s">
        <v>378</v>
      </c>
    </row>
    <row r="34" spans="1:39" ht="19.5" customHeight="1">
      <c r="A34" s="508" t="s">
        <v>379</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7"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284</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45180</v>
      </c>
      <c r="C15" s="538"/>
      <c r="D15" s="538"/>
      <c r="E15" s="538"/>
      <c r="F15" s="538"/>
      <c r="G15" s="538"/>
      <c r="H15" s="538"/>
      <c r="I15" s="538"/>
      <c r="J15" s="538"/>
      <c r="K15" s="523" t="s">
        <v>163</v>
      </c>
      <c r="L15" s="523"/>
      <c r="M15" s="523"/>
      <c r="N15" s="523"/>
      <c r="O15" s="523"/>
      <c r="P15" s="526">
        <f>入札説明書!N1</f>
        <v>88</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血液培養分析装置の購入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セ23009</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DB1T6sbYdPUmX98EIgC2w/ebEj1XXhGl50zikDd9c3DesewbPnDKrIPTvRd3zYfM1dAWoH72tJdLMJk9+YIzQ==" saltValue="s8cFSQXiPAq5HuGoW9mAm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284</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243</v>
      </c>
      <c r="C15" s="540"/>
      <c r="D15" s="540"/>
      <c r="E15" s="540"/>
      <c r="F15" s="540"/>
      <c r="G15" s="540"/>
      <c r="H15" s="540"/>
      <c r="I15" s="540"/>
      <c r="J15" s="540"/>
      <c r="K15" s="523" t="s">
        <v>163</v>
      </c>
      <c r="L15" s="523"/>
      <c r="M15" s="523"/>
      <c r="N15" s="523"/>
      <c r="O15" s="523"/>
      <c r="P15" s="526" t="s">
        <v>244</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242</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0rC7clyGq3XrRA3hcl4u5436GuBQG9T9z5CcK3hFHIu/uDDiBZgygsZEjHvf3wn/JVoIwmp9dgcSwiXE0IwYdQ==" saltValue="r3q8jb6fJgg2EFRH4wOHp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2023-08-09T09:28:39Z</cp:lastPrinted>
  <dcterms:created xsi:type="dcterms:W3CDTF">2003-11-10T00:21:19Z</dcterms:created>
  <dcterms:modified xsi:type="dcterms:W3CDTF">2023-09-06T22:08:35Z</dcterms:modified>
</cp:coreProperties>
</file>