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03-2　ミッペール\02_配布資料・ＷＥＢ掲載資料\元データ\"/>
    </mc:Choice>
  </mc:AlternateContent>
  <xr:revisionPtr revIDLastSave="0" documentId="13_ncr:1_{0568659A-663C-4849-A4CC-D6BF735CD758}" xr6:coauthVersionLast="47" xr6:coauthVersionMax="47" xr10:uidLastSave="{00000000-0000-0000-0000-000000000000}"/>
  <workbookProtection workbookAlgorithmName="SHA-512" workbookHashValue="6OL70i/oe95fypvlogrHAPDZnyEJu5D/SKLoxavcODGQLsNzajtYrrTxQW3TjzxFqsjU0K2ZoEovUOXWI+dTWQ==" workbookSaltValue="TB5G1E1blgQe8ebwUv5AOg==" workbookSpinCount="100000" lockStructure="1"/>
  <bookViews>
    <workbookView xWindow="-120" yWindow="-120" windowWidth="29040" windowHeight="15840" tabRatio="792" firstSheet="6" activeTab="6"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入札書【値引率】" sheetId="35" state="hidden" r:id="rId5"/>
    <sheet name="委任状" sheetId="36" state="hidden" r:id="rId6"/>
    <sheet name="引受証明書" sheetId="28" r:id="rId7"/>
    <sheet name="引受証明書(記入例)" sheetId="29"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M29" i="3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<sst xmlns="http://schemas.openxmlformats.org/spreadsheetml/2006/main" count="646" uniqueCount="417">
  <si>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</si>
  <si>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</si>
  <si>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</si>
  <si>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</si>
  <si>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</si>
  <si>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</si>
  <si>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</si>
  <si>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</si>
  <si>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</si>
  <si>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</si>
  <si>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</si>
  <si>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</si>
  <si>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</si>
  <si>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</si>
  <si>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</si>
  <si>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</si>
  <si>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</si>
  <si>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</si>
  <si>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</si>
  <si>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</si>
  <si>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</si>
  <si>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</si>
  <si>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</si>
  <si>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</si>
  <si>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</si>
  <si>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</si>
  <si>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</si>
  <si>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</si>
  <si>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</si>
  <si>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</si>
  <si>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</si>
  <si>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</si>
  <si>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</si>
  <si>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</si>
  <si>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</si>
  <si>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</si>
  <si>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</si>
  <si>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</si>
  <si>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</si>
  <si>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</si>
  <si>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</si>
  <si>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</si>
  <si>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</si>
  <si>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</si>
  <si>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</si>
  <si>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</si>
  <si>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</si>
  <si>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</si>
  <si>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</si>
  <si>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</si>
  <si>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</si>
  <si>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</si>
  <si>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</si>
  <si>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</si>
  <si>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</si>
  <si>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</si>
  <si>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</si>
  <si>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</si>
  <si>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</si>
  <si>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</si>
  <si>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</si>
  <si>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</si>
  <si>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</si>
  <si>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</si>
  <si>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</si>
  <si>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</si>
  <si>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</si>
  <si>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</si>
  <si>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</si>
  <si>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</si>
  <si>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</si>
  <si>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</si>
  <si>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</si>
  <si>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</si>
  <si>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</si>
  <si>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</si>
  <si>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</si>
  <si>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</si>
  <si>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</si>
  <si>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</si>
  <si>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</si>
  <si>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</si>
  <si>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</si>
  <si>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</si>
  <si>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</si>
  <si>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</si>
  <si>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</si>
  <si>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</si>
  <si>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</si>
  <si>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</si>
  <si>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</si>
  <si>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</si>
  <si>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</si>
  <si>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</si>
  <si>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</si>
  <si>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</si>
  <si>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</si>
  <si>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</si>
  <si>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</si>
  <si>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</si>
  <si>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</si>
  <si>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</si>
  <si>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</si>
  <si>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</si>
  <si>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</si>
  <si>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</si>
  <si>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</si>
  <si>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</si>
  <si>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</si>
  <si>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</si>
  <si>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</si>
  <si>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</si>
  <si>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</si>
  <si>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</si>
  <si>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</si>
  <si>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</si>
  <si>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</si>
  <si>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</si>
  <si>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</si>
  <si>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</si>
  <si>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</si>
  <si>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</si>
  <si>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</si>
  <si>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</si>
  <si>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</si>
  <si>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</si>
  <si>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</si>
  <si>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</si>
  <si>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</si>
  <si>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</si>
  <si>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</si>
  <si>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</si>
  <si>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</si>
  <si>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</si>
  <si>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</si>
  <si>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</si>
  <si>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</si>
  <si>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</si>
  <si>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</si>
  <si>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</si>
  <si>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</si>
  <si>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</si>
  <si>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</si>
  <si>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</si>
  <si>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</si>
  <si>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</si>
  <si>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</si>
  <si>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</si>
  <si>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</si>
  <si>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</si>
  <si>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</si>
  <si>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</si>
  <si>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</si>
  <si>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</si>
  <si>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</si>
  <si>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</si>
  <si>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</si>
  <si>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</si>
  <si>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</si>
  <si>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</si>
  <si>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</si>
  <si>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</si>
  <si>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</si>
  <si>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</si>
  <si>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</si>
  <si>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</si>
  <si>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</si>
  <si>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</si>
  <si>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</si>
  <si>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</si>
  <si>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</si>
  <si>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</si>
  <si>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</si>
  <si>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</si>
  <si>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</si>
  <si>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</si>
  <si>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</si>
  <si>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</si>
  <si>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</si>
  <si>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</si>
  <si>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</si>
  <si>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</si>
  <si>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</si>
  <si>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</si>
  <si>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</si>
  <si>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</si>
  <si>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</si>
  <si>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</si>
  <si>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</si>
  <si>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</si>
  <si>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</si>
  <si>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</si>
  <si>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</si>
  <si>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</si>
  <si>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</si>
  <si>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</si>
  <si>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</si>
  <si>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</si>
  <si>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</si>
  <si>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</si>
  <si>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</si>
  <si>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</si>
  <si>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</si>
  <si>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</si>
  <si>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</si>
  <si>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</si>
  <si>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</si>
  <si>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</si>
  <si>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</si>
  <si>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</si>
  <si>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</si>
  <si>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</si>
  <si>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</si>
  <si>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</si>
  <si>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</si>
  <si>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</si>
  <si>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</si>
  <si>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</si>
  <si>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</si>
  <si>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</si>
  <si>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</si>
  <si>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</si>
  <si>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</si>
  <si>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</si>
  <si>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</si>
  <si>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</si>
  <si>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</si>
  <si>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</si>
  <si>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</si>
  <si>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</si>
  <si>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</si>
  <si>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</si>
  <si>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</si>
  <si>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</si>
  <si>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</si>
  <si>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</si>
  <si>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</si>
  <si>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</si>
  <si>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</si>
  <si>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</si>
  <si>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</si>
  <si>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</si>
  <si>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</si>
  <si>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</si>
  <si>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</si>
  <si>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</si>
  <si>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</si>
  <si>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</si>
  <si>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</si>
  <si>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</si>
  <si>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</si>
  <si>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</si>
  <si>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</si>
  <si>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</si>
  <si>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</si>
  <si>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</si>
  <si>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</si>
  <si>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</si>
  <si>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</si>
  <si>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</si>
  <si>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</si>
  <si>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</si>
  <si>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</si>
  <si>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</si>
  <si>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</si>
  <si>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</si>
  <si>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</si>
  <si>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</si>
  <si>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</si>
  <si>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</si>
  <si>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</si>
  <si>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</si>
  <si>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</si>
  <si>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</si>
  <si>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</si>
  <si>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</si>
  <si>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</si>
  <si>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</si>
  <si>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</si>
  <si>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</si>
  <si>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</si>
  <si>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</si>
  <si>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</si>
  <si>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</si>
  <si>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</si>
  <si>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</si>
  <si>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</si>
  <si>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</si>
  <si>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</si>
  <si>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</si>
  <si>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</si>
  <si>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</si>
  <si>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</si>
  <si>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</si>
  <si>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</si>
  <si>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</si>
  <si>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</si>
  <si>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</si>
  <si>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</si>
  <si>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</si>
  <si>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</si>
  <si>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</si>
  <si>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</si>
  <si>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</si>
  <si>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</si>
  <si>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</si>
  <si>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</si>
  <si>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</si>
  <si>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</si>
  <si>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</si>
  <si>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</si>
  <si>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</si>
  <si>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</si>
  <si>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</si>
  <si>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</si>
  <si>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</si>
  <si>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</si>
  <si>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</si>
  <si>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</si>
  <si>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</si>
  <si>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</si>
  <si>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</si>
  <si>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</si>
  <si>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</si>
  <si>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</si>
  <si>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</si>
  <si>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</si>
  <si>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</si>
  <si>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</si>
  <si>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</si>
  <si>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</si>
  <si>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</si>
  <si>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</si>
  <si>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</si>
  <si>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</si>
  <si>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</si>
  <si>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</si>
  <si>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</si>
  <si>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</si>
  <si>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</si>
  <si>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</si>
  <si>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</si>
  <si>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</si>
  <si>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</si>
  <si>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</si>
  <si>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</si>
  <si>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</si>
  <si>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</si>
  <si>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</si>
  <si>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</si>
  <si>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</si>
  <si>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</si>
  <si>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</si>
  <si>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</si>
  <si>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</si>
  <si>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</si>
  <si>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</si>
  <si>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</si>
  <si>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</si>
  <si>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</si>
  <si>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</si>
  <si>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</si>
  <si>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</si>
  <si>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</si>
  <si>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</si>
  <si>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</si>
  <si>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</si>
  <si>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</si>
  <si>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</si>
  <si>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</si>
  <si>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</si>
  <si>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</si>
  <si>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</si>
  <si>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</si>
  <si>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</si>
  <si>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</si>
  <si>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</si>
  <si>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</si>
  <si>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</si>
  <si>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</si>
  <si>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</si>
  <si>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</si>
  <si>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</si>
  <si>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</si>
  <si>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</si>
  <si>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</si>
  <si>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</si>
  <si>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</si>
  <si>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</si>
  <si>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</si>
  <si>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</si>
  <si>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</si>
  <si>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</si>
  <si>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</si>
  <si>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</si>
  <si>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</si>
  <si>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</si>
  <si>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</si>
  <si>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</si>
  <si>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</si>
  <si>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</si>
  <si>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</si>
  <si>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</si>
  <si>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令和5年3月3日（金）</t>
    <rPh sb="0" eb="2">
      <t>レイワ</t>
    </rPh>
    <rPh sb="3" eb="4">
      <t>ネン</t>
    </rPh>
    <rPh sb="5" eb="6">
      <t>ガツ</t>
    </rPh>
    <rPh sb="7" eb="8">
      <t>ヒ</t>
    </rPh>
    <rPh sb="9" eb="10">
      <t>キン</t>
    </rPh>
    <phoneticPr fontId="2"/>
  </si>
  <si>
    <t>令和5年2月16日（木）</t>
    <rPh sb="10" eb="11">
      <t>モク</t>
    </rPh>
    <phoneticPr fontId="2"/>
  </si>
  <si>
    <t>令和5年2月24日（金）</t>
    <rPh sb="10" eb="11">
      <t>キン</t>
    </rPh>
    <phoneticPr fontId="2"/>
  </si>
  <si>
    <t>令和5年3月2日（木）</t>
    <rPh sb="0" eb="2">
      <t>レイワ</t>
    </rPh>
    <rPh sb="3" eb="4">
      <t>ネン</t>
    </rPh>
    <rPh sb="5" eb="6">
      <t>ガツ</t>
    </rPh>
    <rPh sb="7" eb="8">
      <t>ヒ</t>
    </rPh>
    <rPh sb="9" eb="10">
      <t>モク</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</si>
  <si>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</si>
  <si>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</si>
  <si>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</si>
  <si>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 セ22047</t>
    <phoneticPr fontId="2"/>
  </si>
  <si>
    <t>公立大学法人横浜市立大学附属市民総合医療センター
感染性廃棄物専用容器の購入</t>
    <phoneticPr fontId="2"/>
  </si>
  <si>
    <t>午前9時30分</t>
    <rPh sb="0" eb="2">
      <t>ゴゼン</t>
    </rPh>
    <rPh sb="3" eb="4">
      <t>ジ</t>
    </rPh>
    <rPh sb="6" eb="7">
      <t>フン</t>
    </rPh>
    <phoneticPr fontId="2"/>
  </si>
  <si>
    <t>センター病院で発生する感染性廃棄物の処理に必要な容器を購入します。</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</si>
  <si>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phoneticPr fontId="2"/>
  </si>
  <si>
    <t>●「令和３･４年度横浜市一般競争入札有資格者名簿（物品・委託等）」に次の内容で
　登録されている者
　【営業種目】19：医療機械器具又は60：その他の物品
　【細　　目】19の場合：Ｂ　医療材料・衛生材料
　　　　　　　60の場合：Ｚ　その他の物品（医療廃棄物処理容器などの記載があること）
　【所在地区分】市内・準市内・市外
　【その他】当該物品について、納入可能であると証明できること。
　</t>
    <rPh sb="66" eb="67">
      <t>マタ</t>
    </rPh>
    <rPh sb="157" eb="160">
      <t>ジュンシナイ</t>
    </rPh>
    <rPh sb="161" eb="163">
      <t>シガイ</t>
    </rPh>
    <rPh sb="168" eb="169">
      <t>タ</t>
    </rPh>
    <phoneticPr fontId="2"/>
  </si>
  <si>
    <t>入 札 説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</si>
</sst>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68" zoomScale="85" zoomScaleNormal="100" zoomScaleSheetLayoutView="85" workbookViewId="0">
      <selection activeCell="A7" sqref="A7:AO7"/>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v>36</v>
      </c>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44966</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416</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410</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411</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403</v>
      </c>
      <c r="K11" s="251"/>
      <c r="L11" s="251"/>
      <c r="M11" s="251"/>
      <c r="N11" s="251"/>
      <c r="O11" s="251"/>
      <c r="P11" s="251"/>
      <c r="Q11" s="251"/>
      <c r="R11" s="251"/>
      <c r="S11" s="251"/>
      <c r="T11" s="251"/>
      <c r="U11" s="251"/>
      <c r="V11" s="145"/>
      <c r="W11" s="291" t="s">
        <v>412</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7" t="s">
        <v>55</v>
      </c>
      <c r="K14" s="31" t="s">
        <v>64</v>
      </c>
      <c r="T14" s="18" t="s">
        <v>56</v>
      </c>
      <c r="U14" s="31" t="s">
        <v>65</v>
      </c>
      <c r="AO14" s="137"/>
    </row>
    <row r="15" spans="1:48" ht="32.25" customHeight="1">
      <c r="A15" s="9"/>
      <c r="B15" s="134"/>
      <c r="C15" s="134"/>
      <c r="D15" s="134"/>
      <c r="E15" s="134"/>
      <c r="F15" s="134"/>
      <c r="G15" s="134"/>
      <c r="H15" s="147"/>
      <c r="I15" s="32"/>
      <c r="J15" s="250" t="s">
        <v>413</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396</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395</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397</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402</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401</v>
      </c>
      <c r="AD23" s="233"/>
      <c r="AE23" s="18" t="s">
        <v>84</v>
      </c>
      <c r="AO23" s="137"/>
      <c r="AS23" s="17" t="s">
        <v>55</v>
      </c>
      <c r="AU23" s="17" t="s">
        <v>85</v>
      </c>
    </row>
    <row r="24" spans="1:77" ht="21.75" customHeight="1">
      <c r="A24" s="25"/>
      <c r="B24" s="241" t="s">
        <v>86</v>
      </c>
      <c r="C24" s="241"/>
      <c r="D24" s="241"/>
      <c r="E24" s="241"/>
      <c r="F24" s="241"/>
      <c r="G24" s="241"/>
      <c r="H24" s="146"/>
      <c r="J24" s="252" t="s">
        <v>415</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43.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8.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414</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404</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405</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406</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407</v>
      </c>
      <c r="P106" s="277"/>
      <c r="Q106" s="277"/>
      <c r="R106" s="277"/>
      <c r="S106" s="277"/>
      <c r="T106" s="277"/>
      <c r="U106" s="277"/>
      <c r="V106" s="277"/>
      <c r="W106" s="277"/>
      <c r="X106" s="277"/>
      <c r="Z106" s="292" t="str">
        <f>W11</f>
        <v>午前9時30分</v>
      </c>
      <c r="AA106" s="263"/>
      <c r="AB106" s="263"/>
      <c r="AC106" s="263"/>
      <c r="AD106" s="263"/>
      <c r="AE106" s="263"/>
      <c r="AO106" s="137"/>
      <c r="AR106" s="127" t="s">
        <v>263</v>
      </c>
      <c r="AS106" s="127"/>
    </row>
    <row r="107" spans="1:45" ht="18" customHeight="1">
      <c r="A107" s="27"/>
      <c r="H107" s="137"/>
      <c r="I107" s="54"/>
      <c r="J107" s="263" t="s">
        <v>205</v>
      </c>
      <c r="K107" s="278"/>
      <c r="L107" s="278"/>
      <c r="M107" s="278"/>
      <c r="N107" s="278"/>
      <c r="O107" s="277" t="s">
        <v>408</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409</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令和5年3月3日（金）</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398</v>
      </c>
      <c r="K147" s="226"/>
      <c r="L147" s="226"/>
      <c r="M147" s="226"/>
      <c r="N147" s="226"/>
      <c r="O147" s="226"/>
      <c r="P147" s="226"/>
      <c r="Q147" s="226"/>
      <c r="R147" s="226"/>
      <c r="S147" s="226"/>
      <c r="T147" s="226"/>
      <c r="U147" s="226"/>
      <c r="AB147" s="225" t="s">
        <v>399</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V4"/>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セ22047</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感染性廃棄物専用容器の購入</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44966</v>
      </c>
      <c r="C17" s="483"/>
      <c r="D17" s="483"/>
      <c r="E17" s="483"/>
      <c r="F17" s="483"/>
      <c r="G17" s="483"/>
      <c r="H17" s="483"/>
      <c r="I17" s="483"/>
      <c r="J17" s="483"/>
      <c r="K17" s="483"/>
      <c r="L17" s="483"/>
      <c r="M17" s="483"/>
      <c r="N17" s="506" t="s">
        <v>316</v>
      </c>
      <c r="O17" s="506"/>
      <c r="P17" s="506"/>
      <c r="Q17" s="506"/>
      <c r="R17" s="484">
        <f>入札説明書!N1</f>
        <v>36</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A3" sqref="A3:AV4"/>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感染性廃棄物専用容器の購入</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セ22047</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A3" sqref="A3:AV4"/>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セ22047</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感染性廃棄物専用容器の購入</v>
      </c>
      <c r="AI7" s="545"/>
      <c r="AJ7" s="545"/>
      <c r="AK7" s="545"/>
      <c r="AL7" s="545"/>
      <c r="AM7" s="545"/>
      <c r="AN7" s="545"/>
      <c r="AO7" s="545"/>
      <c r="AP7" s="545"/>
      <c r="AQ7" s="545"/>
      <c r="AR7" s="545"/>
      <c r="AS7" s="545"/>
      <c r="AT7" s="545"/>
      <c r="AU7" s="545"/>
      <c r="AV7" s="114"/>
    </row>
    <row r="8" spans="1:48" ht="26.25"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感染性廃棄物専用容器の購入</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令和5年3月3日（金）</v>
      </c>
      <c r="AK9" s="553"/>
      <c r="AL9" s="553"/>
      <c r="AM9" s="553"/>
      <c r="AN9" s="554"/>
      <c r="AO9" s="526" t="str">
        <f>I16</f>
        <v>午前9時30分</v>
      </c>
      <c r="AP9" s="527"/>
      <c r="AQ9" s="527"/>
      <c r="AR9" s="527"/>
      <c r="AS9" s="527"/>
      <c r="AT9" s="527"/>
      <c r="AU9" s="528"/>
      <c r="AV9" s="114"/>
    </row>
    <row r="10" spans="1:48" ht="34.5"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令和5年3月10日（金）</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令和5年3月3日（金）</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令和5年3月10日（金）</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午前9時30分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午前9時30分</v>
      </c>
      <c r="C31" s="577"/>
      <c r="D31" s="578" t="s">
        <v>247</v>
      </c>
      <c r="E31" s="579"/>
      <c r="F31" s="582"/>
      <c r="G31" s="582"/>
      <c r="H31" s="582"/>
      <c r="I31" s="582"/>
      <c r="J31" s="582"/>
      <c r="K31" s="582"/>
      <c r="L31" s="573" t="str">
        <f>I9</f>
        <v>公立大学法人横浜市立大学附属市民総合医療センター
感染性廃棄物専用容器の購入</v>
      </c>
      <c r="M31" s="573"/>
      <c r="N31" s="573"/>
      <c r="O31" s="573"/>
      <c r="P31" s="582" t="str">
        <f>I7</f>
        <v xml:space="preserve"> セ22047</v>
      </c>
      <c r="Q31" s="582"/>
      <c r="R31" s="122"/>
      <c r="S31" s="123"/>
      <c r="T31" s="124"/>
      <c r="U31" s="575"/>
      <c r="V31" s="575"/>
      <c r="W31" s="575"/>
      <c r="X31" s="575"/>
      <c r="Y31" s="575"/>
      <c r="Z31" s="575"/>
      <c r="AA31" s="538"/>
      <c r="AB31" s="538"/>
      <c r="AC31" s="538"/>
      <c r="AD31" s="538"/>
      <c r="AE31" s="538"/>
      <c r="AF31" s="538"/>
      <c r="AG31" s="114"/>
      <c r="AH31" s="112"/>
      <c r="AI31" s="577" t="str">
        <f>I16</f>
        <v>午前9時30分</v>
      </c>
      <c r="AJ31" s="577"/>
      <c r="AK31" s="578" t="s">
        <v>247</v>
      </c>
      <c r="AL31" s="579"/>
      <c r="AM31" s="573" t="str">
        <f>I9</f>
        <v>公立大学法人横浜市立大学附属市民総合医療センター
感染性廃棄物専用容器の購入</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令和5年3月3日（金）</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令和5年3月3日（金）</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令和5年3月10日（金）</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令和5年3月10日（金）</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15" sqref="B15:J1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感染性廃棄物専用容器の購入</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セ22047</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B15" sqref="B15:J15"/>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感染性廃棄物専用容器の購入</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セ22047</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B15" sqref="B15:J15"/>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B15" sqref="B15:J15"/>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感染性廃棄物専用容器の購入</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セ22047</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B15" sqref="B15:J15"/>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感染性廃棄物専用容器の購入</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セ22047</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B20" sqref="B20:H20"/>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44966</v>
      </c>
      <c r="C15" s="496"/>
      <c r="D15" s="496"/>
      <c r="E15" s="496"/>
      <c r="F15" s="496"/>
      <c r="G15" s="496"/>
      <c r="H15" s="496"/>
      <c r="I15" s="496"/>
      <c r="J15" s="496"/>
      <c r="K15" s="483" t="s">
        <v>159</v>
      </c>
      <c r="L15" s="483"/>
      <c r="M15" s="483"/>
      <c r="N15" s="483"/>
      <c r="O15" s="483"/>
      <c r="P15" s="484">
        <f>入札説明書!N1</f>
        <v>36</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感染性廃棄物専用容器の購入</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セ22047</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0bSnH2fAlleo8zl8YOPjeZ9t3zyexVXFy3kSiA6P4adkH4kFczi8cPmT7wFSpXtJCmGYVUHJjcJnrLSlDT+gfw==" saltValue="3v8AB+wrjASDSraJbxvZE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4" zoomScaleNormal="100" zoomScaleSheetLayoutView="100" workbookViewId="0">
      <selection activeCell="K19" sqref="K19:AJ20"/>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iJJfLuR53vISCHCq2baa4N25X33WT0vob456yCdoaRNwMlENdE6DOnHtjORoFBCvXQiJ4lcqRxARoH/JDTfnA==" saltValue="sstM7tRwgEFuRt+DLnDQ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A3" sqref="A3:AV4"/>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セ22047</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感染性廃棄物専用容器の購入</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44966</v>
      </c>
      <c r="C16" s="505"/>
      <c r="D16" s="505"/>
      <c r="E16" s="505"/>
      <c r="F16" s="505"/>
      <c r="G16" s="505"/>
      <c r="H16" s="505"/>
      <c r="I16" s="505"/>
      <c r="J16" s="505"/>
      <c r="K16" s="505"/>
      <c r="L16" s="505"/>
      <c r="M16" s="505"/>
      <c r="N16" s="506" t="s">
        <v>316</v>
      </c>
      <c r="O16" s="506"/>
      <c r="P16" s="506"/>
      <c r="Q16" s="506"/>
      <c r="R16" s="484">
        <f>入札説明書!N1</f>
        <v>36</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2023-02-07T02:12:54Z</cp:lastPrinted>
  <dcterms:created xsi:type="dcterms:W3CDTF">2003-11-10T00:21:19Z</dcterms:created>
  <dcterms:modified xsi:type="dcterms:W3CDTF">2023-02-07T02:27:51Z</dcterms:modified>
</cp:coreProperties>
</file>