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63.212.241.72\16_経営企画\11_経理関係\32_入札関係\22年度\230224-4　電子カルテ用トナー類の購入\配布・ＷＥＢ掲載\"/>
    </mc:Choice>
  </mc:AlternateContent>
  <xr:revisionPtr revIDLastSave="0" documentId="8_{2511779F-ED8E-4D45-8EEB-CC73EA4CA75B}" xr6:coauthVersionLast="47" xr6:coauthVersionMax="47" xr10:uidLastSave="{00000000-0000-0000-0000-000000000000}"/>
  <workbookProtection workbookAlgorithmName="SHA-512" workbookHashValue="TR0NO+2fkK6pHhr1z4NbKXaFqRViwY8+q/nWYnnMUJjahGGAJNUh8oVdQV/MgOyuieaNq0N5BdX+Y6qM21LtHA==" workbookSaltValue="029m6fzvzkZBCnG2VozuGQ==" workbookSpinCount="100000" lockStructure="1"/>
  <bookViews>
    <workbookView xWindow="-110" yWindow="-110" windowWidth="19420" windowHeight="104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<sst xmlns="http://schemas.openxmlformats.org/spreadsheetml/2006/main" count="676" uniqueCount="434">
  <si>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</si>
  <si>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</si>
  <si>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</si>
  <si>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</si>
  <si>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</si>
  <si>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</si>
  <si>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</si>
  <si>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</si>
  <si>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</si>
  <si>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</si>
  <si>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</si>
  <si>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</si>
  <si>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</si>
  <si>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</si>
  <si>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</si>
  <si>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</si>
  <si>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</si>
  <si>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</si>
  <si>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</si>
  <si>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</si>
  <si>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</si>
  <si>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</si>
  <si>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</si>
  <si>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</si>
  <si>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</si>
  <si>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</si>
  <si>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</si>
  <si>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</si>
  <si>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</si>
  <si>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</si>
  <si>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</si>
  <si>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</si>
  <si>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</si>
  <si>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</si>
  <si>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</si>
  <si>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</si>
  <si>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</si>
  <si>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</si>
  <si>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</si>
  <si>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</si>
  <si>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</si>
  <si>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</si>
  <si>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</si>
  <si>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</si>
  <si>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</si>
  <si>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</si>
  <si>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</si>
  <si>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</si>
  <si>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</si>
  <si>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</si>
  <si>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</si>
  <si>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</si>
  <si>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</si>
  <si>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</si>
  <si>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</si>
  <si>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</si>
  <si>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</si>
  <si>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</si>
  <si>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</si>
  <si>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</si>
  <si>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</si>
  <si>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</si>
  <si>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</si>
  <si>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</si>
  <si>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</si>
  <si>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</si>
  <si>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</si>
  <si>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</si>
  <si>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</si>
  <si>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</si>
  <si>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</si>
  <si>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</si>
  <si>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</si>
  <si>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</si>
  <si>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</si>
  <si>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</si>
  <si>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</si>
  <si>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</si>
  <si>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</si>
  <si>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</si>
  <si>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</si>
  <si>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</si>
  <si>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</si>
  <si>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</si>
  <si>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</si>
  <si>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</si>
  <si>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</si>
  <si>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</si>
  <si>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</si>
  <si>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</si>
  <si>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</si>
  <si>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</si>
  <si>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</si>
  <si>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</si>
  <si>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</si>
  <si>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</si>
  <si>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</si>
  <si>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</si>
  <si>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</si>
  <si>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</si>
  <si>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</si>
  <si>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</si>
  <si>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</si>
  <si>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</si>
  <si>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</si>
  <si>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</si>
  <si>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</si>
  <si>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</si>
  <si>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</si>
  <si>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</si>
  <si>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</si>
  <si>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</si>
  <si>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</si>
  <si>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</si>
  <si>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</si>
  <si>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</si>
  <si>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</si>
  <si>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</si>
  <si>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</si>
  <si>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</si>
  <si>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</si>
  <si>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</si>
  <si>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</si>
  <si>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</si>
  <si>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</si>
  <si>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</si>
  <si>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</si>
  <si>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</si>
  <si>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</si>
  <si>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</si>
  <si>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</si>
  <si>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</si>
  <si>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</si>
  <si>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</si>
  <si>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</si>
  <si>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</si>
  <si>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</si>
  <si>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</si>
  <si>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</si>
  <si>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</si>
  <si>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</si>
  <si>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</si>
  <si>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</si>
  <si>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</si>
  <si>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</si>
  <si>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</si>
  <si>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</si>
  <si>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</si>
  <si>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</si>
  <si>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</si>
  <si>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</si>
  <si>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</si>
  <si>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</si>
  <si>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</si>
  <si>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</si>
  <si>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</si>
  <si>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</si>
  <si>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</si>
  <si>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</si>
  <si>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</si>
  <si>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</si>
  <si>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</si>
  <si>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</si>
  <si>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</si>
  <si>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</si>
  <si>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</si>
  <si>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</si>
  <si>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</si>
  <si>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</si>
  <si>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</si>
  <si>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</si>
  <si>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</si>
  <si>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</si>
  <si>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</si>
  <si>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</si>
  <si>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</si>
  <si>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</si>
  <si>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</si>
  <si>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</si>
  <si>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</si>
  <si>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</si>
  <si>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</si>
  <si>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</si>
  <si>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</si>
  <si>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</si>
  <si>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</si>
  <si>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</si>
  <si>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</si>
  <si>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</si>
  <si>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</si>
  <si>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</si>
  <si>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</si>
  <si>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</si>
  <si>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</si>
  <si>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</si>
  <si>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</si>
  <si>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</si>
  <si>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</si>
  <si>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</si>
  <si>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</si>
  <si>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</si>
  <si>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</si>
  <si>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</si>
  <si>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</si>
  <si>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</si>
  <si>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</si>
  <si>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</si>
  <si>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</si>
  <si>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</si>
  <si>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</si>
  <si>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</si>
  <si>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</si>
  <si>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</si>
  <si>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</si>
  <si>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</si>
  <si>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</si>
  <si>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</si>
  <si>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</si>
  <si>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</si>
  <si>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</si>
  <si>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</si>
  <si>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</si>
  <si>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</si>
  <si>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</si>
  <si>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</si>
  <si>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</si>
  <si>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</si>
  <si>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</si>
  <si>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</si>
  <si>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</si>
  <si>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</si>
  <si>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</si>
  <si>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</si>
  <si>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</si>
  <si>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</si>
  <si>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</si>
  <si>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</si>
  <si>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</si>
  <si>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</si>
  <si>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</si>
  <si>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</si>
  <si>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</si>
  <si>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</si>
  <si>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</si>
  <si>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</si>
  <si>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</si>
  <si>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</si>
  <si>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</si>
  <si>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</si>
  <si>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</si>
  <si>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</si>
  <si>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</si>
  <si>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</si>
  <si>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</si>
  <si>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</si>
  <si>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</si>
  <si>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</si>
  <si>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</si>
  <si>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</si>
  <si>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</si>
  <si>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</si>
  <si>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</si>
  <si>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</si>
  <si>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</si>
  <si>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</si>
  <si>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</si>
  <si>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</si>
  <si>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</si>
  <si>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</si>
  <si>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</si>
  <si>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</si>
  <si>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</si>
  <si>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</si>
  <si>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</si>
  <si>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</si>
  <si>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</si>
  <si>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</si>
  <si>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</si>
  <si>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</si>
  <si>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</si>
  <si>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</si>
  <si>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</si>
  <si>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</si>
  <si>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</si>
  <si>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</si>
  <si>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</si>
  <si>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</si>
  <si>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</si>
  <si>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</si>
  <si>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</si>
  <si>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</si>
  <si>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</si>
  <si>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</si>
  <si>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</si>
  <si>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</si>
  <si>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</si>
  <si>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</si>
  <si>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</si>
  <si>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</si>
  <si>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</si>
  <si>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</si>
  <si>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</si>
  <si>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</si>
  <si>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</si>
  <si>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</si>
  <si>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</si>
  <si>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</si>
  <si>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</si>
  <si>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</si>
  <si>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</si>
  <si>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</si>
  <si>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</si>
  <si>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</si>
  <si>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</si>
  <si>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</si>
  <si>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</si>
  <si>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</si>
  <si>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</si>
  <si>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</si>
  <si>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</si>
  <si>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</si>
  <si>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</si>
  <si>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</si>
  <si>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</si>
  <si>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</si>
  <si>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</si>
  <si>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</si>
  <si>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</si>
  <si>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</si>
  <si>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</si>
  <si>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</si>
  <si>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</si>
  <si>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</si>
  <si>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</si>
  <si>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</si>
  <si>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</si>
  <si>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</si>
  <si>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</si>
  <si>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</si>
  <si>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</si>
  <si>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</si>
  <si>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</si>
  <si>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</si>
  <si>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</si>
  <si>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</si>
  <si>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</si>
  <si>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</si>
  <si>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</si>
  <si>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</si>
  <si>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</si>
  <si>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</si>
  <si>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</si>
  <si>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</si>
  <si>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</si>
  <si>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</si>
  <si>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</si>
  <si>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</si>
  <si>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</si>
  <si>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</si>
  <si>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</si>
  <si>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</si>
  <si>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</si>
  <si>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</si>
  <si>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</si>
  <si>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</si>
  <si>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</si>
  <si>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</si>
  <si>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</si>
  <si>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</si>
  <si>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</si>
  <si>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</si>
  <si>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</si>
  <si>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</si>
  <si>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</si>
  <si>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</si>
  <si>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</si>
  <si>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</si>
  <si>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</si>
  <si>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</si>
  <si>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</si>
  <si>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</si>
  <si>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</si>
  <si>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</si>
  <si>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</si>
  <si>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</si>
  <si>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</si>
  <si>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</si>
  <si>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</si>
  <si>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</si>
  <si>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</si>
  <si>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</si>
  <si>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</si>
  <si>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</si>
  <si>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</si>
  <si>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</si>
  <si>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</si>
  <si>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</si>
  <si>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</si>
  <si>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</si>
  <si>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</si>
  <si>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</si>
  <si>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</si>
  <si>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</si>
  <si>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</si>
  <si>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</si>
  <si>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</si>
  <si>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</si>
  <si>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</si>
  <si>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</si>
  <si>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</si>
  <si>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</si>
  <si>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</si>
  <si>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</si>
  <si>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</si>
  <si>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</si>
  <si>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</si>
  <si>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</si>
  <si>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</si>
  <si>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</si>
  <si>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</si>
  <si>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12</t>
    <phoneticPr fontId="2"/>
  </si>
  <si>
    <t>令和５年度公立大学法人横浜市立大学予算が決定されることを停止条件とします。</t>
    <phoneticPr fontId="2"/>
  </si>
  <si>
    <t>令和　年　月　日 まで</t>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</si>
  <si>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</si>
  <si>
    <t>令和5年2月8日（水）</t>
    <rPh sb="9" eb="10">
      <t>スイ</t>
    </rPh>
    <phoneticPr fontId="2"/>
  </si>
  <si>
    <t>令和5年2月16日（木）</t>
    <rPh sb="10" eb="11">
      <t>モク</t>
    </rPh>
    <phoneticPr fontId="2"/>
  </si>
  <si>
    <t>令和5年2月24日（金）</t>
    <rPh sb="0" eb="2">
      <t>レイワ</t>
    </rPh>
    <rPh sb="3" eb="4">
      <t>ネン</t>
    </rPh>
    <rPh sb="5" eb="6">
      <t>ガツ</t>
    </rPh>
    <rPh sb="8" eb="9">
      <t>ヒ</t>
    </rPh>
    <rPh sb="10" eb="11">
      <t>キン</t>
    </rPh>
    <phoneticPr fontId="2"/>
  </si>
  <si>
    <t>令和5年2月22日（木）</t>
    <rPh sb="0" eb="2">
      <t>レイワ</t>
    </rPh>
    <rPh sb="3" eb="4">
      <t>ネン</t>
    </rPh>
    <rPh sb="5" eb="6">
      <t>ガツ</t>
    </rPh>
    <rPh sb="8" eb="9">
      <t>ニチ</t>
    </rPh>
    <rPh sb="10" eb="11">
      <t>モク</t>
    </rPh>
    <phoneticPr fontId="2"/>
  </si>
  <si>
    <t>令和5年2月22日（水）</t>
    <rPh sb="0" eb="2">
      <t>レイワ</t>
    </rPh>
    <rPh sb="3" eb="4">
      <t>ネン</t>
    </rPh>
    <rPh sb="5" eb="6">
      <t>ガツ</t>
    </rPh>
    <rPh sb="8" eb="9">
      <t>ヒ</t>
    </rPh>
    <rPh sb="10" eb="11">
      <t>スイ</t>
    </rPh>
    <phoneticPr fontId="2"/>
  </si>
  <si>
    <t>横浜市南区浦舟町４-57
横浜市立大学附属市民総合医療センター　</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</si>
  <si>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 xml:space="preserve">●「令和３･４年度横浜市一般競争入札有資格者名簿（物品・委託等）」に次の内容で
　登録されている者
　【営業種目】001：文具・事務機械
　【所在地区分】市内、準市内、市外
</t>
    <rPh sb="80" eb="83">
      <t>ジュンシナイ</t>
    </rPh>
    <rPh sb="84" eb="86">
      <t>シガイ</t>
    </rPh>
    <phoneticPr fontId="2"/>
  </si>
  <si>
    <t xml:space="preserve"> セ22045</t>
    <phoneticPr fontId="2"/>
  </si>
  <si>
    <t>電子カルテ用トナー類の購入</t>
    <rPh sb="0" eb="2">
      <t>デンシ</t>
    </rPh>
    <rPh sb="5" eb="6">
      <t>ヨウ</t>
    </rPh>
    <rPh sb="9" eb="10">
      <t>ルイ</t>
    </rPh>
    <rPh sb="11" eb="13">
      <t>コウニュウ</t>
    </rPh>
    <phoneticPr fontId="2"/>
  </si>
  <si>
    <t>附属市民総合医療センター内経常業務で必要となる電子カルテ用トナー類を購入します。
　年間を通じて使用量と使用部署数が多いため、一括契約することにより安価な購入を図ります。本契約は概算数量契約です。毎月の納入実績に応じて部分払いを行います。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</si>
</sst>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25" borderId="0" xfId="0" applyNumberFormat="1" applyFont="1" applyFill="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2" zoomScale="85" zoomScaleNormal="100" zoomScaleSheetLayoutView="85" workbookViewId="0">
      <selection activeCell="N41" sqref="N41:AO41"/>
    </sheetView>
  </sheetViews>
  <sheetFormatPr defaultColWidth="2.26953125" defaultRowHeight="18.75" customHeight="1"/>
  <cols>
    <col min="1" max="41" width="2.7265625" style="20" customWidth="1"/>
    <col min="42" max="65" width="2.26953125" style="20" customWidth="1"/>
    <col min="66" max="16384" width="2.26953125" style="20"/>
  </cols>
  <sheetData>
    <row r="1" spans="1:48" ht="22.5" customHeight="1">
      <c r="B1" s="238" t="s">
        <v>50</v>
      </c>
      <c r="C1" s="238"/>
      <c r="D1" s="238"/>
      <c r="E1" s="238"/>
      <c r="F1" s="238"/>
      <c r="G1" s="238"/>
      <c r="H1" s="238"/>
      <c r="I1" s="238"/>
      <c r="J1" s="238"/>
      <c r="K1" s="238"/>
      <c r="L1" s="238"/>
      <c r="M1" s="238"/>
      <c r="N1" s="239">
        <v>28</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44959</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406</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431</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432</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426</v>
      </c>
      <c r="K11" s="255"/>
      <c r="L11" s="255"/>
      <c r="M11" s="255"/>
      <c r="N11" s="255"/>
      <c r="O11" s="255"/>
      <c r="P11" s="255"/>
      <c r="Q11" s="255"/>
      <c r="R11" s="255"/>
      <c r="S11" s="255"/>
      <c r="T11" s="255"/>
      <c r="U11" s="255"/>
      <c r="V11" s="151"/>
      <c r="W11" s="292">
        <v>15.447916666666666</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419</v>
      </c>
      <c r="AO12" s="143"/>
      <c r="AP12" s="24"/>
      <c r="AQ12" s="24"/>
    </row>
    <row r="13" spans="1:48" ht="18" customHeight="1">
      <c r="A13" s="14"/>
      <c r="B13" s="252" t="s">
        <v>60</v>
      </c>
      <c r="C13" s="252"/>
      <c r="D13" s="252"/>
      <c r="E13" s="252"/>
      <c r="F13" s="252"/>
      <c r="G13" s="252"/>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70" customHeight="1">
      <c r="A15" s="14"/>
      <c r="B15" s="140"/>
      <c r="C15" s="140"/>
      <c r="D15" s="140"/>
      <c r="E15" s="140"/>
      <c r="F15" s="140"/>
      <c r="G15" s="140"/>
      <c r="H15" s="153"/>
      <c r="I15" s="34"/>
      <c r="J15" s="254" t="s">
        <v>433</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421</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422</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277</v>
      </c>
      <c r="S19" s="259">
        <v>1</v>
      </c>
      <c r="T19" s="259"/>
      <c r="U19" s="252" t="s">
        <v>73</v>
      </c>
      <c r="V19" s="252"/>
      <c r="W19" s="252"/>
      <c r="X19" s="252"/>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429</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420</v>
      </c>
      <c r="AD23" s="237"/>
      <c r="AE23" s="20" t="s">
        <v>83</v>
      </c>
      <c r="AO23" s="143"/>
      <c r="AS23" s="19" t="s">
        <v>54</v>
      </c>
      <c r="AU23" s="19" t="s">
        <v>84</v>
      </c>
    </row>
    <row r="24" spans="1:77" ht="21.75" customHeight="1">
      <c r="A24" s="27"/>
      <c r="B24" s="245" t="s">
        <v>85</v>
      </c>
      <c r="C24" s="245"/>
      <c r="D24" s="245"/>
      <c r="E24" s="245"/>
      <c r="F24" s="245"/>
      <c r="G24" s="245"/>
      <c r="H24" s="152"/>
      <c r="J24" s="256" t="s">
        <v>430</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18.75"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8.25" hidden="1"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276</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253</v>
      </c>
      <c r="C31" s="248"/>
      <c r="D31" s="248"/>
      <c r="E31" s="248"/>
      <c r="F31" s="248"/>
      <c r="G31" s="248"/>
      <c r="H31" s="26"/>
      <c r="I31" s="112"/>
      <c r="J31" s="278" t="s">
        <v>55</v>
      </c>
      <c r="K31" s="278"/>
      <c r="L31" s="52" t="s">
        <v>254</v>
      </c>
      <c r="M31" s="52"/>
      <c r="N31" s="52"/>
      <c r="O31" s="52"/>
      <c r="P31" s="52"/>
      <c r="Q31" s="52"/>
      <c r="R31" s="278" t="s">
        <v>72</v>
      </c>
      <c r="S31" s="278"/>
      <c r="T31" s="52" t="s">
        <v>255</v>
      </c>
      <c r="U31" s="52"/>
      <c r="V31" s="52"/>
      <c r="W31" s="52"/>
      <c r="X31" s="52"/>
      <c r="Y31" s="278"/>
      <c r="Z31" s="278"/>
      <c r="AA31" s="278"/>
      <c r="AB31" s="278"/>
      <c r="AC31" s="278"/>
      <c r="AD31" s="278"/>
      <c r="AE31" s="278"/>
      <c r="AF31" s="278"/>
      <c r="AG31" s="278"/>
      <c r="AH31" s="278"/>
      <c r="AI31" s="278"/>
      <c r="AJ31" s="278"/>
      <c r="AK31" s="278"/>
      <c r="AL31" s="278"/>
      <c r="AM31" s="278"/>
      <c r="AN31" s="52"/>
      <c r="AO31" s="26" t="s">
        <v>256</v>
      </c>
    </row>
    <row r="32" spans="1:77" ht="20.25" customHeight="1">
      <c r="A32" s="27"/>
      <c r="B32" s="266" t="s">
        <v>88</v>
      </c>
      <c r="C32" s="266"/>
      <c r="D32" s="266"/>
      <c r="E32" s="266"/>
      <c r="F32" s="266"/>
      <c r="G32" s="266"/>
      <c r="H32" s="152"/>
      <c r="I32" s="43"/>
      <c r="J32" s="269" t="s">
        <v>423</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20.2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424</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395</v>
      </c>
      <c r="O40" s="271"/>
      <c r="P40" s="271"/>
      <c r="Q40" s="271"/>
      <c r="R40" s="271"/>
      <c r="S40" s="271"/>
      <c r="T40" s="271"/>
      <c r="U40" s="271"/>
      <c r="V40" s="271"/>
      <c r="W40" s="271"/>
      <c r="X40" s="271"/>
      <c r="Y40" s="271"/>
      <c r="Z40" s="271"/>
      <c r="AA40" s="271"/>
      <c r="AB40" s="271"/>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425</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427</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281</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306</v>
      </c>
      <c r="J88" s="295"/>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4">
        <v>1</v>
      </c>
      <c r="J95" s="285"/>
      <c r="K95" s="288" t="s">
        <v>244</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426</v>
      </c>
      <c r="P106" s="279"/>
      <c r="Q106" s="279"/>
      <c r="R106" s="279"/>
      <c r="S106" s="279"/>
      <c r="T106" s="279"/>
      <c r="U106" s="279"/>
      <c r="V106" s="279"/>
      <c r="W106" s="279"/>
      <c r="X106" s="279"/>
      <c r="Z106" s="293">
        <f>W11</f>
        <v>15.447916666666666</v>
      </c>
      <c r="AA106" s="263"/>
      <c r="AB106" s="263"/>
      <c r="AC106" s="263"/>
      <c r="AD106" s="263"/>
      <c r="AE106" s="263"/>
      <c r="AO106" s="143"/>
      <c r="AR106" s="133" t="s">
        <v>280</v>
      </c>
      <c r="AS106" s="133"/>
    </row>
    <row r="107" spans="1:45" ht="18" customHeight="1">
      <c r="A107" s="29"/>
      <c r="H107" s="143"/>
      <c r="I107" s="56"/>
      <c r="J107" s="263" t="s">
        <v>219</v>
      </c>
      <c r="K107" s="280"/>
      <c r="L107" s="280"/>
      <c r="M107" s="280"/>
      <c r="N107" s="280"/>
      <c r="O107" s="279" t="s">
        <v>428</v>
      </c>
      <c r="P107" s="279"/>
      <c r="Q107" s="279"/>
      <c r="R107" s="279"/>
      <c r="S107" s="279"/>
      <c r="T107" s="279"/>
      <c r="U107" s="279"/>
      <c r="V107" s="279"/>
      <c r="W107" s="279"/>
      <c r="X107" s="279"/>
      <c r="Y107" s="20" t="s">
        <v>198</v>
      </c>
      <c r="AO107" s="143"/>
      <c r="AR107" s="133" t="s">
        <v>398</v>
      </c>
      <c r="AS107" s="133"/>
    </row>
    <row r="108" spans="1:45" ht="18" customHeight="1">
      <c r="A108" s="29"/>
      <c r="H108" s="143"/>
      <c r="I108" s="56"/>
      <c r="J108" s="20" t="s">
        <v>418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252</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1" t="str">
        <f>J11</f>
        <v>令和5年2月24日（金）</v>
      </c>
      <c r="AC112" s="291"/>
      <c r="AD112" s="291"/>
      <c r="AE112" s="291"/>
      <c r="AF112" s="291"/>
      <c r="AG112" s="291"/>
      <c r="AH112" s="291"/>
      <c r="AI112" s="29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416</v>
      </c>
      <c r="K147" s="229"/>
      <c r="L147" s="229"/>
      <c r="M147" s="229"/>
      <c r="N147" s="229"/>
      <c r="O147" s="229"/>
      <c r="P147" s="229"/>
      <c r="Q147" s="229"/>
      <c r="R147" s="229"/>
      <c r="S147" s="229"/>
      <c r="T147" s="229"/>
      <c r="U147" s="229"/>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7"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7" zoomScaleNormal="100" zoomScaleSheetLayoutView="100" workbookViewId="0">
      <selection activeCell="M15" sqref="M15:AJ17"/>
    </sheetView>
  </sheetViews>
  <sheetFormatPr defaultColWidth="2.26953125" defaultRowHeight="19.5" customHeight="1"/>
  <cols>
    <col min="1" max="16384" width="2.26953125" style="1"/>
  </cols>
  <sheetData>
    <row r="1" spans="1:39" ht="14">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電子カルテ用トナー類の購入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セ22045</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405</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383</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386</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387</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algorithmName="SHA-512" hashValue="R2Wp47nMwCBHfbJeWDTMwvRTZRUuLxXcN+zD+jYDcRcz1dvYLEFhu84XWL4GGHhtktOPAqVcRyy2mnio59NhUg==" saltValue="/7TlclPfMo4xNz8UiIPUew=="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6"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39" zoomScaleNormal="100" zoomScaleSheetLayoutView="100" workbookViewId="0">
      <selection activeCell="E31" sqref="E31:AL31"/>
    </sheetView>
  </sheetViews>
  <sheetFormatPr defaultColWidth="2.26953125" defaultRowHeight="19.5" customHeight="1"/>
  <cols>
    <col min="1" max="1" width="2.26953125" style="1"/>
    <col min="2" max="2" width="2.453125" style="1" bestFit="1" customWidth="1"/>
    <col min="3" max="16384" width="2.26953125" style="1"/>
  </cols>
  <sheetData>
    <row r="1" spans="1:39" ht="19.5" customHeight="1">
      <c r="A1" s="4"/>
      <c r="B1" s="1" t="s">
        <v>385</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278</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282</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392</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283</v>
      </c>
      <c r="C27" s="373"/>
      <c r="D27" s="373"/>
      <c r="E27" s="373"/>
      <c r="F27" s="373"/>
      <c r="G27" s="373"/>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電子カルテ用トナー類の購入</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セ22045</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393</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286</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287</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E31" sqref="E31:AL31"/>
    </sheetView>
  </sheetViews>
  <sheetFormatPr defaultColWidth="2.26953125" defaultRowHeight="19.5" customHeight="1"/>
  <cols>
    <col min="1" max="1" width="2.26953125" style="1"/>
    <col min="2" max="2" width="2.453125" style="1" bestFit="1" customWidth="1"/>
    <col min="3" max="16384" width="2.269531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283</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290</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393</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287</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6953125" defaultRowHeight="19.5" customHeight="1"/>
  <cols>
    <col min="1" max="39" width="2.453125" style="1" customWidth="1"/>
    <col min="40" max="44" width="2.26953125" style="1" customWidth="1"/>
    <col min="45" max="16384" width="2.269531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電子カルテ用トナー類の購入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セ22045</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E31" sqref="E31:AL31"/>
    </sheetView>
  </sheetViews>
  <sheetFormatPr defaultColWidth="2.26953125" defaultRowHeight="19.5" customHeight="1"/>
  <cols>
    <col min="1" max="39" width="2.453125" style="1" customWidth="1"/>
    <col min="40" max="16384" width="2.269531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350</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278</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361</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363</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電子カルテ用トナー類の購入</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セ22045</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286</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287</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E31" sqref="E31:AL31"/>
    </sheetView>
  </sheetViews>
  <sheetFormatPr defaultColWidth="2.26953125" defaultRowHeight="19.5" customHeight="1"/>
  <cols>
    <col min="1" max="39" width="2.453125" style="1" customWidth="1"/>
    <col min="40" max="44" width="2.26953125" style="1" customWidth="1"/>
    <col min="45" max="16384" width="2.269531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278</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電子カルテ用トナー類の購入</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セ22045</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30" zoomScaleNormal="100" zoomScaleSheetLayoutView="100" workbookViewId="0">
      <selection activeCell="E31" sqref="E31:AL31"/>
    </sheetView>
  </sheetViews>
  <sheetFormatPr defaultColWidth="9" defaultRowHeight="13"/>
  <cols>
    <col min="1" max="46" width="2.3632812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44959</v>
      </c>
      <c r="C15" s="554"/>
      <c r="D15" s="554"/>
      <c r="E15" s="554"/>
      <c r="F15" s="554"/>
      <c r="G15" s="554"/>
      <c r="H15" s="554"/>
      <c r="I15" s="554"/>
      <c r="J15" s="554"/>
      <c r="K15" s="541" t="s">
        <v>157</v>
      </c>
      <c r="L15" s="541"/>
      <c r="M15" s="541"/>
      <c r="N15" s="541"/>
      <c r="O15" s="541"/>
      <c r="P15" s="542">
        <f>入札説明書!N1</f>
        <v>28</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電子カルテ用トナー類の購入</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セ22045</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E31" sqref="E31:AL31"/>
    </sheetView>
  </sheetViews>
  <sheetFormatPr defaultColWidth="9" defaultRowHeight="13"/>
  <cols>
    <col min="1" max="46" width="2.3632812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237</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セ22045</v>
      </c>
      <c r="I13" s="562"/>
      <c r="J13" s="562"/>
      <c r="K13" s="562"/>
      <c r="L13" s="562"/>
      <c r="M13" s="562"/>
      <c r="N13" s="562"/>
      <c r="O13" s="562"/>
      <c r="P13" s="176"/>
      <c r="Q13" s="562" t="s">
        <v>332</v>
      </c>
      <c r="R13" s="562"/>
      <c r="S13" s="562"/>
      <c r="T13" s="562"/>
      <c r="U13" s="562"/>
      <c r="V13" s="562" t="str">
        <f>入札説明書!J9</f>
        <v>電子カルテ用トナー類の購入</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44959</v>
      </c>
      <c r="C16" s="563"/>
      <c r="D16" s="563"/>
      <c r="E16" s="563"/>
      <c r="F16" s="563"/>
      <c r="G16" s="563"/>
      <c r="H16" s="563"/>
      <c r="I16" s="563"/>
      <c r="J16" s="563"/>
      <c r="K16" s="563"/>
      <c r="L16" s="563"/>
      <c r="M16" s="563"/>
      <c r="N16" s="564" t="s">
        <v>333</v>
      </c>
      <c r="O16" s="564"/>
      <c r="P16" s="564"/>
      <c r="Q16" s="564"/>
      <c r="R16" s="542">
        <f>入札説明書!N1</f>
        <v>28</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セ22045</v>
      </c>
      <c r="I14" s="562"/>
      <c r="J14" s="562"/>
      <c r="K14" s="562"/>
      <c r="L14" s="562"/>
      <c r="M14" s="562"/>
      <c r="N14" s="562"/>
      <c r="O14" s="562"/>
      <c r="P14" s="176"/>
      <c r="Q14" s="562" t="s">
        <v>332</v>
      </c>
      <c r="R14" s="562"/>
      <c r="S14" s="562"/>
      <c r="T14" s="562"/>
      <c r="U14" s="562"/>
      <c r="V14" s="562" t="str">
        <f>入札説明書!J9</f>
        <v>電子カルテ用トナー類の購入</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44959</v>
      </c>
      <c r="C17" s="541"/>
      <c r="D17" s="541"/>
      <c r="E17" s="541"/>
      <c r="F17" s="541"/>
      <c r="G17" s="541"/>
      <c r="H17" s="541"/>
      <c r="I17" s="541"/>
      <c r="J17" s="541"/>
      <c r="K17" s="541"/>
      <c r="L17" s="541"/>
      <c r="M17" s="541"/>
      <c r="N17" s="564" t="s">
        <v>333</v>
      </c>
      <c r="O17" s="564"/>
      <c r="P17" s="564"/>
      <c r="Q17" s="564"/>
      <c r="R17" s="542">
        <f>入札説明書!N1</f>
        <v>28</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E31" sqref="E31:AL31"/>
    </sheetView>
  </sheetViews>
  <sheetFormatPr defaultColWidth="9" defaultRowHeight="13"/>
  <cols>
    <col min="1" max="46" width="2.3632812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279</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電子カルテ用トナー類の購入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セ22045</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 workbookViewId="0">
      <selection activeCell="E31" sqref="E31:AL31"/>
    </sheetView>
  </sheetViews>
  <sheetFormatPr defaultColWidth="2.08984375" defaultRowHeight="15" customHeight="1"/>
  <cols>
    <col min="1" max="10" width="2.08984375" style="113"/>
    <col min="11" max="11" width="2.08984375" style="113" customWidth="1"/>
    <col min="12" max="16384" width="2.08984375" style="113"/>
  </cols>
  <sheetData>
    <row r="1" spans="1:48" ht="16.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6.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セ22045</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電子カルテ用トナー類の購入</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電子カルテ用トナー類の購入</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令和5年2月24日（金）</v>
      </c>
      <c r="AK9" s="611"/>
      <c r="AL9" s="611"/>
      <c r="AM9" s="611"/>
      <c r="AN9" s="612"/>
      <c r="AO9" s="584">
        <f>I16</f>
        <v>15.447916666666666</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令和5年2月24日（金）</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令和5年2月24日（金）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令和5年2月24日（金）</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f>入札説明書!W11</f>
        <v>15.447916666666666</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f>I16</f>
        <v>15.447916666666666</v>
      </c>
      <c r="C31" s="637"/>
      <c r="D31" s="638" t="s">
        <v>264</v>
      </c>
      <c r="E31" s="639"/>
      <c r="F31" s="642"/>
      <c r="G31" s="642"/>
      <c r="H31" s="642"/>
      <c r="I31" s="642"/>
      <c r="J31" s="642"/>
      <c r="K31" s="642"/>
      <c r="L31" s="633" t="str">
        <f>I9</f>
        <v>電子カルテ用トナー類の購入</v>
      </c>
      <c r="M31" s="633"/>
      <c r="N31" s="633"/>
      <c r="O31" s="633"/>
      <c r="P31" s="642" t="str">
        <f>I7</f>
        <v xml:space="preserve"> セ22045</v>
      </c>
      <c r="Q31" s="642"/>
      <c r="R31" s="128"/>
      <c r="S31" s="129"/>
      <c r="T31" s="130"/>
      <c r="U31" s="635"/>
      <c r="V31" s="635"/>
      <c r="W31" s="635"/>
      <c r="X31" s="635"/>
      <c r="Y31" s="635"/>
      <c r="Z31" s="635"/>
      <c r="AA31" s="596"/>
      <c r="AB31" s="596"/>
      <c r="AC31" s="596"/>
      <c r="AD31" s="596"/>
      <c r="AE31" s="596"/>
      <c r="AF31" s="596"/>
      <c r="AG31" s="120"/>
      <c r="AH31" s="118"/>
      <c r="AI31" s="637">
        <f>I16</f>
        <v>15.447916666666666</v>
      </c>
      <c r="AJ31" s="637"/>
      <c r="AK31" s="638" t="s">
        <v>264</v>
      </c>
      <c r="AL31" s="639"/>
      <c r="AM31" s="633" t="str">
        <f>I9</f>
        <v>電子カルテ用トナー類の購入</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令和5年2月24日（金）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令和5年2月24日（金）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令和5年2月24日（金）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令和5年2月24日（金）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2023-01-30T04:40:53Z</cp:lastPrinted>
  <dcterms:created xsi:type="dcterms:W3CDTF">2003-11-10T00:21:19Z</dcterms:created>
  <dcterms:modified xsi:type="dcterms:W3CDTF">2023-01-30T04:41:59Z</dcterms:modified>
</cp:coreProperties>
</file>