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224_2 栄養部洗剤等\1_入札実施伺\02_告示・WEB掲載資料\"/>
    </mc:Choice>
  </mc:AlternateContent>
  <xr:revisionPtr revIDLastSave="0" documentId="13_ncr:1_{A1EE8E35-D740-48B6-ACFE-D7B9B7B3B82C}" xr6:coauthVersionLast="47" xr6:coauthVersionMax="47" xr10:uidLastSave="{00000000-0000-0000-0000-000000000000}"/>
  <workbookProtection workbookAlgorithmName="SHA-512" workbookHashValue="v6YkiBLmPuvOqLBgU9MGcbd8n4kpKcg9adHRqliy70/9Wby9wlT1ChEu37VadVuPlCctIylMpXshx36XJClKdg==" workbookSaltValue="qRkXrIjPd0YyolpWjxbixw==" workbookSpinCount="100000" lockStructure="1"/>
  <bookViews>
    <workbookView xWindow="6000" yWindow="1005" windowWidth="17700" windowHeight="12015"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<sst xmlns="http://schemas.openxmlformats.org/spreadsheetml/2006/main" count="676" uniqueCount="434">
  <si>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</si>
  <si>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</si>
  <si>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</si>
  <si>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</si>
  <si>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</si>
  <si>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</si>
  <si>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</si>
  <si>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</si>
  <si>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</si>
  <si>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</si>
  <si>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</si>
  <si>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</si>
  <si>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</si>
  <si>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</si>
  <si>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</si>
  <si>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</si>
  <si>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</si>
  <si>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</si>
  <si>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</si>
  <si>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</si>
  <si>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</si>
  <si>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</si>
  <si>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</si>
  <si>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</si>
  <si>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</si>
  <si>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</si>
  <si>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</si>
  <si>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</si>
  <si>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</si>
  <si>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</si>
  <si>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</si>
  <si>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</si>
  <si>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</si>
  <si>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</si>
  <si>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</si>
  <si>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</si>
  <si>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</si>
  <si>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</si>
  <si>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</si>
  <si>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</si>
  <si>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</si>
  <si>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</si>
  <si>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</si>
  <si>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</si>
  <si>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</si>
  <si>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</si>
  <si>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</si>
  <si>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</si>
  <si>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</si>
  <si>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</si>
  <si>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</si>
  <si>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</si>
  <si>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</si>
  <si>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</si>
  <si>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</si>
  <si>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</si>
  <si>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</si>
  <si>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</si>
  <si>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</si>
  <si>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</si>
  <si>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</si>
  <si>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</si>
  <si>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</si>
  <si>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</si>
  <si>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</si>
  <si>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</si>
  <si>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</si>
  <si>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</si>
  <si>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</si>
  <si>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</si>
  <si>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</si>
  <si>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</si>
  <si>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</si>
  <si>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</si>
  <si>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</si>
  <si>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</si>
  <si>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</si>
  <si>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</si>
  <si>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</si>
  <si>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</si>
  <si>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</si>
  <si>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</si>
  <si>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</si>
  <si>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</si>
  <si>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</si>
  <si>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</si>
  <si>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</si>
  <si>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</si>
  <si>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</si>
  <si>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</si>
  <si>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</si>
  <si>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</si>
  <si>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</si>
  <si>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</si>
  <si>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</si>
  <si>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</si>
  <si>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</si>
  <si>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</si>
  <si>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</si>
  <si>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</si>
  <si>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</si>
  <si>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</si>
  <si>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</si>
  <si>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</si>
  <si>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</si>
  <si>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</si>
  <si>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</si>
  <si>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</si>
  <si>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</si>
  <si>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</si>
  <si>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</si>
  <si>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</si>
  <si>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</si>
  <si>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</si>
  <si>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</si>
  <si>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</si>
  <si>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</si>
  <si>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</si>
  <si>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</si>
  <si>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</si>
  <si>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</si>
  <si>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</si>
  <si>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</si>
  <si>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</si>
  <si>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</si>
  <si>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</si>
  <si>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</si>
  <si>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</si>
  <si>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</si>
  <si>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</si>
  <si>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</si>
  <si>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</si>
  <si>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</si>
  <si>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</si>
  <si>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</si>
  <si>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</si>
  <si>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</si>
  <si>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</si>
  <si>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</si>
  <si>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</si>
  <si>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</si>
  <si>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</si>
  <si>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</si>
  <si>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</si>
  <si>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</si>
  <si>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</si>
  <si>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</si>
  <si>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</si>
  <si>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</si>
  <si>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</si>
  <si>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</si>
  <si>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</si>
  <si>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</si>
  <si>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</si>
  <si>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</si>
  <si>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</si>
  <si>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</si>
  <si>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</si>
  <si>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</si>
  <si>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</si>
  <si>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</si>
  <si>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</si>
  <si>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</si>
  <si>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</si>
  <si>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</si>
  <si>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</si>
  <si>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</si>
  <si>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</si>
  <si>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</si>
  <si>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</si>
  <si>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</si>
  <si>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</si>
  <si>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</si>
  <si>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</si>
  <si>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</si>
  <si>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</si>
  <si>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</si>
  <si>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</si>
  <si>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</si>
  <si>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</si>
  <si>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</si>
  <si>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</si>
  <si>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</si>
  <si>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</si>
  <si>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</si>
  <si>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</si>
  <si>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</si>
  <si>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</si>
  <si>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</si>
  <si>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</si>
  <si>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</si>
  <si>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</si>
  <si>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</si>
  <si>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</si>
  <si>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</si>
  <si>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</si>
  <si>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</si>
  <si>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</si>
  <si>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</si>
  <si>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</si>
  <si>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</si>
  <si>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</si>
  <si>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</si>
  <si>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</si>
  <si>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</si>
  <si>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</si>
  <si>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</si>
  <si>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</si>
  <si>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</si>
  <si>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</si>
  <si>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</si>
  <si>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</si>
  <si>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</si>
  <si>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</si>
  <si>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</si>
  <si>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</si>
  <si>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</si>
  <si>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</si>
  <si>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</si>
  <si>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</si>
  <si>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</si>
  <si>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</si>
  <si>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</si>
  <si>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</si>
  <si>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</si>
  <si>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</si>
  <si>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</si>
  <si>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</si>
  <si>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</si>
  <si>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</si>
  <si>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</si>
  <si>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</si>
  <si>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</si>
  <si>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</si>
  <si>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</si>
  <si>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</si>
  <si>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</si>
  <si>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</si>
  <si>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</si>
  <si>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</si>
  <si>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</si>
  <si>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</si>
  <si>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</si>
  <si>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</si>
  <si>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</si>
  <si>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</si>
  <si>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</si>
  <si>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</si>
  <si>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</si>
  <si>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</si>
  <si>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</si>
  <si>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</si>
  <si>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</si>
  <si>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</si>
  <si>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</si>
  <si>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</si>
  <si>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</si>
  <si>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</si>
  <si>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</si>
  <si>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</si>
  <si>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</si>
  <si>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</si>
  <si>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</si>
  <si>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</si>
  <si>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</si>
  <si>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</si>
  <si>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</si>
  <si>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</si>
  <si>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</si>
  <si>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</si>
  <si>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</si>
  <si>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</si>
  <si>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</si>
  <si>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</si>
  <si>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</si>
  <si>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</si>
  <si>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</si>
  <si>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</si>
  <si>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</si>
  <si>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</si>
  <si>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</si>
  <si>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</si>
  <si>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</si>
  <si>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</si>
  <si>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</si>
  <si>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</si>
  <si>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</si>
  <si>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</si>
  <si>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</si>
  <si>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</si>
  <si>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</si>
  <si>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</si>
  <si>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</si>
  <si>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</si>
  <si>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</si>
  <si>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</si>
  <si>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</si>
  <si>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</si>
  <si>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</si>
  <si>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</si>
  <si>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</si>
  <si>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</si>
  <si>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</si>
  <si>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</si>
  <si>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</si>
  <si>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</si>
  <si>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</si>
  <si>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</si>
  <si>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</si>
  <si>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</si>
  <si>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</si>
  <si>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</si>
  <si>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</si>
  <si>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</si>
  <si>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</si>
  <si>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</si>
  <si>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</si>
  <si>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</si>
  <si>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</si>
  <si>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</si>
  <si>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</si>
  <si>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</si>
  <si>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</si>
  <si>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</si>
  <si>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</si>
  <si>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</si>
  <si>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</si>
  <si>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</si>
  <si>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</si>
  <si>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</si>
  <si>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</si>
  <si>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</si>
  <si>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</si>
  <si>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</si>
  <si>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</si>
  <si>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</si>
  <si>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</si>
  <si>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</si>
  <si>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</si>
  <si>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</si>
  <si>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</si>
  <si>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</si>
  <si>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</si>
  <si>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</si>
  <si>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</si>
  <si>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</si>
  <si>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</si>
  <si>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</si>
  <si>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</si>
  <si>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</si>
  <si>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</si>
  <si>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</si>
  <si>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</si>
  <si>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</si>
  <si>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</si>
  <si>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</si>
  <si>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</si>
  <si>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</si>
  <si>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</si>
  <si>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</si>
  <si>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</si>
  <si>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</si>
  <si>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</si>
  <si>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</si>
  <si>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</si>
  <si>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</si>
  <si>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</si>
  <si>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</si>
  <si>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</si>
  <si>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</si>
  <si>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</si>
  <si>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</si>
  <si>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</si>
  <si>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</si>
  <si>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</si>
  <si>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</si>
  <si>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</si>
  <si>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</si>
  <si>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</si>
  <si>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</si>
  <si>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</si>
  <si>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</si>
  <si>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</si>
  <si>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</si>
  <si>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</si>
  <si>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</si>
  <si>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</si>
  <si>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</si>
  <si>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</si>
  <si>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</si>
  <si>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</si>
  <si>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</si>
  <si>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</si>
  <si>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</si>
  <si>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</si>
  <si>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</si>
  <si>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</si>
  <si>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</si>
  <si>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</si>
  <si>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</si>
  <si>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</si>
  <si>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</si>
  <si>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</si>
  <si>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</si>
  <si>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</si>
  <si>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</si>
  <si>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</si>
  <si>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</si>
  <si>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</si>
  <si>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</si>
  <si>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</si>
  <si>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</si>
  <si>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</si>
  <si>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</si>
  <si>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</si>
  <si>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</si>
  <si>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</si>
  <si>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</si>
  <si>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</si>
  <si>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</si>
  <si>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</si>
  <si>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</si>
  <si>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</si>
  <si>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栄養部洗剤等の購入</t>
    <phoneticPr fontId="2"/>
  </si>
  <si>
    <t>横浜市南区浦舟町４-57
横浜市立大学附属市民総合医療センター　栄養部</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5">
      <t>エイヨウブ</t>
    </rPh>
    <phoneticPr fontId="2"/>
  </si>
  <si>
    <t xml:space="preserve">●「令和３･４年度横浜市一般競争入札有資格者名簿（物品・委託等）」に次の内容で
　登録されている者
　【営業種目】011 雑貨　または　034：厨房・浴槽機器類
　【所在地区分】市内
</t>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</si>
  <si>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</si>
  <si>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</si>
  <si>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</si>
  <si>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</si>
  <si>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</si>
  <si>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 xml:space="preserve"> セ22043</t>
    <phoneticPr fontId="2"/>
  </si>
  <si>
    <t>市民総合医療センター栄養部の業務で必要となる消耗品を購入します。年間を通じて使用量が多いため、一括契約することにより安価な購入を図ります。本契約は概算数量契約です。毎月の納入実績に応じて部分払いを行います。</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</si>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</sst>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A8" sqref="A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26</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44959</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433</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423</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428</v>
      </c>
      <c r="K11" s="255"/>
      <c r="L11" s="255"/>
      <c r="M11" s="255"/>
      <c r="N11" s="255"/>
      <c r="O11" s="255"/>
      <c r="P11" s="255"/>
      <c r="Q11" s="255"/>
      <c r="R11" s="255"/>
      <c r="S11" s="255"/>
      <c r="T11" s="255"/>
      <c r="U11" s="255"/>
      <c r="V11" s="151"/>
      <c r="W11" s="292">
        <v>15.427083333333334</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45" customHeight="1">
      <c r="A15" s="14"/>
      <c r="B15" s="140"/>
      <c r="C15" s="140"/>
      <c r="D15" s="140"/>
      <c r="E15" s="140"/>
      <c r="F15" s="140"/>
      <c r="G15" s="140"/>
      <c r="H15" s="153"/>
      <c r="I15" s="34"/>
      <c r="J15" s="254" t="s">
        <v>432</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420</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421</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68" t="s">
        <v>73</v>
      </c>
      <c r="V19" s="268"/>
      <c r="W19" s="268"/>
      <c r="X19" s="268"/>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424</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419</v>
      </c>
      <c r="AD23" s="237"/>
      <c r="AE23" s="20" t="s">
        <v>83</v>
      </c>
      <c r="AO23" s="143"/>
      <c r="AS23" s="19" t="s">
        <v>54</v>
      </c>
      <c r="AU23" s="19" t="s">
        <v>84</v>
      </c>
    </row>
    <row r="24" spans="1:77" ht="21.75" customHeight="1">
      <c r="A24" s="27"/>
      <c r="B24" s="245" t="s">
        <v>85</v>
      </c>
      <c r="C24" s="245"/>
      <c r="D24" s="245"/>
      <c r="E24" s="245"/>
      <c r="F24" s="245"/>
      <c r="G24" s="245"/>
      <c r="H24" s="152"/>
      <c r="J24" s="256" t="s">
        <v>425</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5.9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8.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422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426</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427</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429</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428</v>
      </c>
      <c r="P106" s="279"/>
      <c r="Q106" s="279"/>
      <c r="R106" s="279"/>
      <c r="S106" s="279"/>
      <c r="T106" s="279"/>
      <c r="U106" s="279"/>
      <c r="V106" s="279"/>
      <c r="W106" s="279"/>
      <c r="X106" s="279"/>
      <c r="Z106" s="293">
        <f>W11</f>
        <v>15.427083333333334</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430</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令和5年2月24日（金）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415</v>
      </c>
      <c r="K147" s="229"/>
      <c r="L147" s="229"/>
      <c r="M147" s="229"/>
      <c r="N147" s="229"/>
      <c r="O147" s="229"/>
      <c r="P147" s="229"/>
      <c r="Q147" s="229"/>
      <c r="R147" s="229"/>
      <c r="S147" s="229"/>
      <c r="T147" s="229"/>
      <c r="U147" s="229"/>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9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D31" sqref="D31:E32"/>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セ22043</v>
      </c>
      <c r="I13" s="562"/>
      <c r="J13" s="562"/>
      <c r="K13" s="562"/>
      <c r="L13" s="562"/>
      <c r="M13" s="562"/>
      <c r="N13" s="562"/>
      <c r="O13" s="562"/>
      <c r="P13" s="176"/>
      <c r="Q13" s="562" t="s">
        <v>332</v>
      </c>
      <c r="R13" s="562"/>
      <c r="S13" s="562"/>
      <c r="T13" s="562"/>
      <c r="U13" s="562"/>
      <c r="V13" s="562" t="str">
        <f>入札説明書!J9</f>
        <v>栄養部洗剤等の購入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44959</v>
      </c>
      <c r="C16" s="563"/>
      <c r="D16" s="563"/>
      <c r="E16" s="563"/>
      <c r="F16" s="563"/>
      <c r="G16" s="563"/>
      <c r="H16" s="563"/>
      <c r="I16" s="563"/>
      <c r="J16" s="563"/>
      <c r="K16" s="563"/>
      <c r="L16" s="563"/>
      <c r="M16" s="563"/>
      <c r="N16" s="564" t="s">
        <v>333</v>
      </c>
      <c r="O16" s="564"/>
      <c r="P16" s="564"/>
      <c r="Q16" s="564"/>
      <c r="R16" s="542">
        <f>入札説明書!N1</f>
        <v>26</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D31" sqref="D31:E32"/>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セ22043</v>
      </c>
      <c r="I14" s="562"/>
      <c r="J14" s="562"/>
      <c r="K14" s="562"/>
      <c r="L14" s="562"/>
      <c r="M14" s="562"/>
      <c r="N14" s="562"/>
      <c r="O14" s="562"/>
      <c r="P14" s="176"/>
      <c r="Q14" s="562" t="s">
        <v>332</v>
      </c>
      <c r="R14" s="562"/>
      <c r="S14" s="562"/>
      <c r="T14" s="562"/>
      <c r="U14" s="562"/>
      <c r="V14" s="562" t="str">
        <f>入札説明書!J9</f>
        <v>栄養部洗剤等の購入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44959</v>
      </c>
      <c r="C17" s="541"/>
      <c r="D17" s="541"/>
      <c r="E17" s="541"/>
      <c r="F17" s="541"/>
      <c r="G17" s="541"/>
      <c r="H17" s="541"/>
      <c r="I17" s="541"/>
      <c r="J17" s="541"/>
      <c r="K17" s="541"/>
      <c r="L17" s="541"/>
      <c r="M17" s="541"/>
      <c r="N17" s="564" t="s">
        <v>333</v>
      </c>
      <c r="O17" s="564"/>
      <c r="P17" s="564"/>
      <c r="Q17" s="564"/>
      <c r="R17" s="542">
        <f>入札説明書!N1</f>
        <v>26</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D31" sqref="D31:E32"/>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栄養部洗剤等の購入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セ22043</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D31" sqref="D31:E32"/>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セ22043</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栄養部洗剤等の購入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栄養部洗剤等の購入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令和5年2月24日（金）</v>
      </c>
      <c r="AK9" s="611"/>
      <c r="AL9" s="611"/>
      <c r="AM9" s="611"/>
      <c r="AN9" s="612"/>
      <c r="AO9" s="584">
        <f>I16</f>
        <v>15.427083333333334</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令和5年2月24日（金）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令和5年2月24日（金）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令和5年2月24日（金）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15.427083333333334</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15.427083333333334</v>
      </c>
      <c r="C31" s="637"/>
      <c r="D31" s="638" t="s">
        <v>264</v>
      </c>
      <c r="E31" s="639"/>
      <c r="F31" s="642"/>
      <c r="G31" s="642"/>
      <c r="H31" s="642"/>
      <c r="I31" s="642"/>
      <c r="J31" s="642"/>
      <c r="K31" s="642"/>
      <c r="L31" s="633" t="str">
        <f>I9</f>
        <v>栄養部洗剤等の購入</v>
      </c>
      <c r="M31" s="633"/>
      <c r="N31" s="633"/>
      <c r="O31" s="633"/>
      <c r="P31" s="642" t="str">
        <f>I7</f>
        <v xml:space="preserve"> セ22043</v>
      </c>
      <c r="Q31" s="642"/>
      <c r="R31" s="128"/>
      <c r="S31" s="129"/>
      <c r="T31" s="130"/>
      <c r="U31" s="635"/>
      <c r="V31" s="635"/>
      <c r="W31" s="635"/>
      <c r="X31" s="635"/>
      <c r="Y31" s="635"/>
      <c r="Z31" s="635"/>
      <c r="AA31" s="596"/>
      <c r="AB31" s="596"/>
      <c r="AC31" s="596"/>
      <c r="AD31" s="596"/>
      <c r="AE31" s="596"/>
      <c r="AF31" s="596"/>
      <c r="AG31" s="120"/>
      <c r="AH31" s="118"/>
      <c r="AI31" s="637">
        <f>I16</f>
        <v>15.427083333333334</v>
      </c>
      <c r="AJ31" s="637"/>
      <c r="AK31" s="638" t="s">
        <v>264</v>
      </c>
      <c r="AL31" s="639"/>
      <c r="AM31" s="633" t="str">
        <f>I9</f>
        <v>栄養部洗剤等の購入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令和5年2月24日（金）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令和5年2月24日（金）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令和5年2月24日（金）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令和5年2月24日（金）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4"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栄養部洗剤等の購入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セ22043</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L22" sqref="L22:N2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栄養部洗剤等の購入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セ22043</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S1rkFD+EYgGxBHOdfrzBK6Mdo+yuNrqWxKpo1gFggJa2ZLq0gR2kcW3HG5e1CnpjjvWjrBj3EZt9oQbADM52Cg==" saltValue="CY2R6TXDsEpYjxmGFTgRp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栄養部洗剤等の購入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セ22043</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D31" sqref="D31:E32"/>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栄養部洗剤等の購入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セ22043</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D31" sqref="D31:E3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栄養部洗剤等の購入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セ22043</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D31" sqref="D31:E32"/>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44959</v>
      </c>
      <c r="C15" s="554"/>
      <c r="D15" s="554"/>
      <c r="E15" s="554"/>
      <c r="F15" s="554"/>
      <c r="G15" s="554"/>
      <c r="H15" s="554"/>
      <c r="I15" s="554"/>
      <c r="J15" s="554"/>
      <c r="K15" s="541" t="s">
        <v>157</v>
      </c>
      <c r="L15" s="541"/>
      <c r="M15" s="541"/>
      <c r="N15" s="541"/>
      <c r="O15" s="541"/>
      <c r="P15" s="542">
        <f>入札説明書!N1</f>
        <v>26</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栄養部洗剤等の購入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セ22043</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D31" sqref="D31:E32"/>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2023-01-30T02:40:24Z</cp:lastPrinted>
  <dcterms:created xsi:type="dcterms:W3CDTF">2003-11-10T00:21:19Z</dcterms:created>
  <dcterms:modified xsi:type="dcterms:W3CDTF">2023-02-02T00:52:49Z</dcterms:modified>
</cp:coreProperties>
</file>