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0－2　ポリ袋\1 入札実施伺\WEB・告示資料\"/>
    </mc:Choice>
  </mc:AlternateContent>
  <xr:revisionPtr revIDLastSave="0" documentId="14_{F5A2FB3F-3D99-4214-8EAE-88981AAA26C8}" xr6:coauthVersionLast="47" xr6:coauthVersionMax="47" xr10:uidLastSave="{00000000-0000-0000-0000-000000000000}"/>
  <workbookProtection workbookAlgorithmName="SHA-512" workbookHashValue="d0U/j5mKHkMYKUm7ziQVjL7gYxPLdzUda+UCYqexWNL34mlNG2TgEL6vyuqlltzGKReiPJUSWQrZZewJ4K122A==" workbookSaltValue="+41oSDpy253+PTHOXFtpa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2" i="27"/>
  <c r="B7" i="26"/>
  <c r="Z106" i="27"/>
  <c r="M15" i="26"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<sst xmlns="http://schemas.openxmlformats.org/spreadsheetml/2006/main" count="677" uniqueCount="436">
  <si>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</si>
  <si>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</si>
  <si>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</si>
  <si>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</si>
  <si>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</si>
  <si>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</si>
  <si>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</si>
  <si>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</si>
  <si>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</si>
  <si>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</si>
  <si>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</si>
  <si>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</si>
  <si>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</si>
  <si>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</si>
  <si>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</si>
  <si>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</si>
  <si>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</si>
  <si>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</si>
  <si>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</si>
  <si>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</si>
  <si>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</si>
  <si>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</si>
  <si>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</si>
  <si>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</si>
  <si>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</si>
  <si>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</si>
  <si>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</si>
  <si>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</si>
  <si>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</si>
  <si>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</si>
  <si>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</si>
  <si>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</si>
  <si>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</si>
  <si>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</si>
  <si>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</si>
  <si>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</si>
  <si>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</si>
  <si>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</si>
  <si>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</si>
  <si>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</si>
  <si>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</si>
  <si>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</si>
  <si>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</si>
  <si>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</si>
  <si>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</si>
  <si>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</si>
  <si>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</si>
  <si>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</si>
  <si>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</si>
  <si>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</si>
  <si>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</si>
  <si>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</si>
  <si>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</si>
  <si>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</si>
  <si>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</si>
  <si>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</si>
  <si>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</si>
  <si>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</si>
  <si>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</si>
  <si>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</si>
  <si>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</si>
  <si>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</si>
  <si>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</si>
  <si>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</si>
  <si>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</si>
  <si>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</si>
  <si>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</si>
  <si>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</si>
  <si>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</si>
  <si>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</si>
  <si>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</si>
  <si>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</si>
  <si>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</si>
  <si>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</si>
  <si>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</si>
  <si>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</si>
  <si>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</si>
  <si>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</si>
  <si>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</si>
  <si>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</si>
  <si>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</si>
  <si>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</si>
  <si>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</si>
  <si>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</si>
  <si>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</si>
  <si>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</si>
  <si>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</si>
  <si>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</si>
  <si>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</si>
  <si>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</si>
  <si>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</si>
  <si>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</si>
  <si>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</si>
  <si>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</si>
  <si>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</si>
  <si>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</si>
  <si>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</si>
  <si>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</si>
  <si>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</si>
  <si>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</si>
  <si>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</si>
  <si>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</si>
  <si>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</si>
  <si>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</si>
  <si>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</si>
  <si>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</si>
  <si>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</si>
  <si>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</si>
  <si>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</si>
  <si>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</si>
  <si>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</si>
  <si>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</si>
  <si>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</si>
  <si>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</si>
  <si>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</si>
  <si>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</si>
  <si>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</si>
  <si>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</si>
  <si>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</si>
  <si>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</si>
  <si>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</si>
  <si>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</si>
  <si>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</si>
  <si>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</si>
  <si>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</si>
  <si>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</si>
  <si>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</si>
  <si>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</si>
  <si>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</si>
  <si>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</si>
  <si>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</si>
  <si>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</si>
  <si>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</si>
  <si>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</si>
  <si>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</si>
  <si>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</si>
  <si>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</si>
  <si>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</si>
  <si>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</si>
  <si>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</si>
  <si>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</si>
  <si>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</si>
  <si>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</si>
  <si>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</si>
  <si>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</si>
  <si>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</si>
  <si>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</si>
  <si>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</si>
  <si>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</si>
  <si>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</si>
  <si>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</si>
  <si>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</si>
  <si>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</si>
  <si>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</si>
  <si>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</si>
  <si>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</si>
  <si>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</si>
  <si>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</si>
  <si>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</si>
  <si>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</si>
  <si>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</si>
  <si>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</si>
  <si>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</si>
  <si>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</si>
  <si>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</si>
  <si>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</si>
  <si>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</si>
  <si>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</si>
  <si>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</si>
  <si>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</si>
  <si>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</si>
  <si>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</si>
  <si>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</si>
  <si>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</si>
  <si>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</si>
  <si>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</si>
  <si>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</si>
  <si>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</si>
  <si>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</si>
  <si>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</si>
  <si>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</si>
  <si>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</si>
  <si>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</si>
  <si>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</si>
  <si>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</si>
  <si>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</si>
  <si>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</si>
  <si>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</si>
  <si>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</si>
  <si>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</si>
  <si>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</si>
  <si>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</si>
  <si>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</si>
  <si>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</si>
  <si>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</si>
  <si>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</si>
  <si>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</si>
  <si>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</si>
  <si>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</si>
  <si>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</si>
  <si>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</si>
  <si>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</si>
  <si>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</si>
  <si>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</si>
  <si>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</si>
  <si>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</si>
  <si>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</si>
  <si>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</si>
  <si>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</si>
  <si>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</si>
  <si>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</si>
  <si>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</si>
  <si>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</si>
  <si>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</si>
  <si>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</si>
  <si>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</si>
  <si>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</si>
  <si>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</si>
  <si>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</si>
  <si>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</si>
  <si>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</si>
  <si>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</si>
  <si>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</si>
  <si>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</si>
  <si>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</si>
  <si>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</si>
  <si>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</si>
  <si>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</si>
  <si>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</si>
  <si>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</si>
  <si>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</si>
  <si>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</si>
  <si>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</si>
  <si>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</si>
  <si>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</si>
  <si>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</si>
  <si>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</si>
  <si>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</si>
  <si>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</si>
  <si>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</si>
  <si>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</si>
  <si>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</si>
  <si>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</si>
  <si>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</si>
  <si>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</si>
  <si>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</si>
  <si>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</si>
  <si>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</si>
  <si>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</si>
  <si>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</si>
  <si>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</si>
  <si>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</si>
  <si>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</si>
  <si>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</si>
  <si>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</si>
  <si>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</si>
  <si>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</si>
  <si>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</si>
  <si>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</si>
  <si>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</si>
  <si>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</si>
  <si>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</si>
  <si>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</si>
  <si>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</si>
  <si>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</si>
  <si>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</si>
  <si>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</si>
  <si>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</si>
  <si>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</si>
  <si>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</si>
  <si>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</si>
  <si>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</si>
  <si>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</si>
  <si>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</si>
  <si>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</si>
  <si>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</si>
  <si>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</si>
  <si>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</si>
  <si>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</si>
  <si>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</si>
  <si>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</si>
  <si>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</si>
  <si>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</si>
  <si>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</si>
  <si>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</si>
  <si>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</si>
  <si>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</si>
  <si>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</si>
  <si>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</si>
  <si>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</si>
  <si>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</si>
  <si>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</si>
  <si>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</si>
  <si>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</si>
  <si>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</si>
  <si>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</si>
  <si>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</si>
  <si>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</si>
  <si>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</si>
  <si>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</si>
  <si>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</si>
  <si>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</si>
  <si>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</si>
  <si>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</si>
  <si>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</si>
  <si>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</si>
  <si>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</si>
  <si>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</si>
  <si>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</si>
  <si>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</si>
  <si>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</si>
  <si>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</si>
  <si>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</si>
  <si>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</si>
  <si>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</si>
  <si>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</si>
  <si>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</si>
  <si>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</si>
  <si>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</si>
  <si>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</si>
  <si>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</si>
  <si>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</si>
  <si>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</si>
  <si>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</si>
  <si>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</si>
  <si>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</si>
  <si>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</si>
  <si>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</si>
  <si>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</si>
  <si>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</si>
  <si>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</si>
  <si>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</si>
  <si>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</si>
  <si>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</si>
  <si>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</si>
  <si>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</si>
  <si>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</si>
  <si>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</si>
  <si>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</si>
  <si>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</si>
  <si>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</si>
  <si>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</si>
  <si>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</si>
  <si>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</si>
  <si>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</si>
  <si>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</si>
  <si>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</si>
  <si>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</si>
  <si>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</si>
  <si>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</si>
  <si>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</si>
  <si>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</si>
  <si>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</si>
  <si>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</si>
  <si>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</si>
  <si>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</si>
  <si>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</si>
  <si>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</si>
  <si>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</si>
  <si>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</si>
  <si>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</si>
  <si>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</si>
  <si>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</si>
  <si>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</si>
  <si>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</si>
  <si>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</si>
  <si>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</si>
  <si>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</si>
  <si>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</si>
  <si>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</si>
  <si>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</si>
  <si>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</si>
  <si>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</si>
  <si>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</si>
  <si>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</si>
  <si>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</si>
  <si>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</si>
  <si>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</si>
  <si>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</si>
  <si>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</si>
  <si>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</si>
  <si>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</si>
  <si>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</si>
  <si>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</si>
  <si>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</si>
  <si>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</si>
  <si>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</si>
  <si>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</si>
  <si>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</si>
  <si>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</si>
  <si>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</si>
  <si>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</si>
  <si>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</si>
  <si>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</si>
  <si>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</si>
  <si>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</si>
  <si>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</si>
  <si>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</si>
  <si>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</si>
  <si>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</si>
  <si>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</si>
  <si>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</si>
  <si>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</si>
  <si>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</si>
  <si>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</si>
  <si>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</si>
  <si>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</si>
  <si>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</si>
  <si>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</si>
  <si>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</si>
  <si>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</si>
  <si>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</si>
  <si>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</si>
  <si>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</si>
  <si>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</si>
  <si>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</si>
  <si>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</si>
  <si>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</si>
  <si>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</si>
  <si>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</si>
  <si>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</si>
  <si>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</si>
  <si>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</si>
  <si>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</si>
  <si>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</si>
  <si>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</si>
  <si>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</si>
  <si>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</si>
  <si>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</si>
  <si>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</si>
  <si>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ポリ袋の購入</t>
    <phoneticPr fontId="2"/>
  </si>
  <si>
    <t xml:space="preserve"> セ22036</t>
    <phoneticPr fontId="2"/>
  </si>
  <si>
    <t>午前10時30分</t>
    <rPh sb="0" eb="2">
      <t>ゴゼン</t>
    </rPh>
    <rPh sb="4" eb="5">
      <t>ジ</t>
    </rPh>
    <rPh sb="7" eb="8">
      <t>フン</t>
    </rPh>
    <phoneticPr fontId="2"/>
  </si>
  <si>
    <t>附属市民総合医療センターで必要となるポリ袋を購入します。年間を通じて使用量と使用部署数が多いため、一括契約することにより安価な購入を図ります。本契約は概算数量契約です。毎月の納入実績に応じて部分払いを行います。</t>
    <phoneticPr fontId="2"/>
  </si>
  <si>
    <t xml:space="preserve">●「令和３･４年度横浜市一般競争入札有資格者名簿（物品・委託等）」に次の内容で
　登録されている者
　【営業種目】001：雑貨
　【所在地区分】市内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</si>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</sst>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44" zoomScale="85" zoomScaleNormal="100" zoomScaleSheetLayoutView="85" workbookViewId="0">
      <selection activeCell="J9" sqref="J9:AN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10</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44945</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430</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37"/>
      <c r="C10" s="237"/>
      <c r="D10" s="237"/>
      <c r="E10" s="237"/>
      <c r="F10" s="237"/>
      <c r="G10" s="237"/>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420</v>
      </c>
      <c r="K11" s="292"/>
      <c r="L11" s="292"/>
      <c r="M11" s="292"/>
      <c r="N11" s="292"/>
      <c r="O11" s="292"/>
      <c r="P11" s="292"/>
      <c r="Q11" s="292"/>
      <c r="R11" s="292"/>
      <c r="S11" s="292"/>
      <c r="T11" s="292"/>
      <c r="U11" s="292"/>
      <c r="V11" s="151"/>
      <c r="W11" s="228" t="s">
        <v>432</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7" t="s">
        <v>60</v>
      </c>
      <c r="C13" s="237"/>
      <c r="D13" s="237"/>
      <c r="E13" s="237"/>
      <c r="F13" s="237"/>
      <c r="G13" s="237"/>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52.5" customHeight="1">
      <c r="A15" s="14"/>
      <c r="B15" s="140"/>
      <c r="C15" s="140"/>
      <c r="D15" s="140"/>
      <c r="E15" s="140"/>
      <c r="F15" s="140"/>
      <c r="G15" s="140"/>
      <c r="H15" s="153"/>
      <c r="I15" s="34"/>
      <c r="J15" s="291" t="s">
        <v>433</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428</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429</v>
      </c>
      <c r="AG18" s="278"/>
      <c r="AH18" s="278"/>
      <c r="AI18" s="278"/>
      <c r="AJ18" s="278"/>
      <c r="AK18" s="278"/>
      <c r="AL18" s="278"/>
      <c r="AM18" s="278"/>
      <c r="AN18" s="278"/>
      <c r="AO18" s="152"/>
    </row>
    <row r="19" spans="1:77" ht="18.75" customHeight="1">
      <c r="A19" s="14"/>
      <c r="B19" s="237" t="s">
        <v>70</v>
      </c>
      <c r="C19" s="237"/>
      <c r="D19" s="237"/>
      <c r="E19" s="237"/>
      <c r="F19" s="237"/>
      <c r="G19" s="237"/>
      <c r="H19" s="153"/>
      <c r="I19" s="35" t="s">
        <v>71</v>
      </c>
      <c r="J19" s="36" t="s">
        <v>55</v>
      </c>
      <c r="K19" s="277" t="s">
        <v>16</v>
      </c>
      <c r="L19" s="277"/>
      <c r="M19" s="273">
        <v>5</v>
      </c>
      <c r="N19" s="273"/>
      <c r="O19" s="37" t="s">
        <v>17</v>
      </c>
      <c r="P19" s="273">
        <v>4</v>
      </c>
      <c r="Q19" s="273"/>
      <c r="R19" s="37" t="s">
        <v>277</v>
      </c>
      <c r="S19" s="273">
        <v>1</v>
      </c>
      <c r="T19" s="273"/>
      <c r="U19" s="237" t="s">
        <v>73</v>
      </c>
      <c r="V19" s="237"/>
      <c r="W19" s="237"/>
      <c r="X19" s="237"/>
      <c r="Y19" s="273">
        <v>6</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4" t="s">
        <v>421</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0" t="s">
        <v>75</v>
      </c>
      <c r="C21" s="230"/>
      <c r="D21" s="230"/>
      <c r="E21" s="230"/>
      <c r="F21" s="230"/>
      <c r="G21" s="230"/>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422</v>
      </c>
      <c r="AD23" s="236"/>
      <c r="AE23" s="20" t="s">
        <v>83</v>
      </c>
      <c r="AO23" s="143"/>
      <c r="AS23" s="19" t="s">
        <v>54</v>
      </c>
      <c r="AU23" s="19" t="s">
        <v>84</v>
      </c>
    </row>
    <row r="24" spans="1:77" ht="21.75" customHeight="1">
      <c r="A24" s="27"/>
      <c r="B24" s="244" t="s">
        <v>85</v>
      </c>
      <c r="C24" s="244"/>
      <c r="D24" s="244"/>
      <c r="E24" s="244"/>
      <c r="F24" s="244"/>
      <c r="G24" s="244"/>
      <c r="H24" s="152"/>
      <c r="J24" s="293" t="s">
        <v>434</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8.75"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3" t="s">
        <v>88</v>
      </c>
      <c r="C32" s="263"/>
      <c r="D32" s="263"/>
      <c r="E32" s="263"/>
      <c r="F32" s="263"/>
      <c r="G32" s="263"/>
      <c r="H32" s="152"/>
      <c r="I32" s="43"/>
      <c r="J32" s="266" t="s">
        <v>435</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5"/>
      <c r="AQ32" s="44"/>
      <c r="BV32" s="45"/>
      <c r="BW32" s="45"/>
      <c r="BX32" s="45"/>
      <c r="BY32" s="45"/>
    </row>
    <row r="33" spans="1:77" ht="20.25" customHeight="1">
      <c r="A33" s="29"/>
      <c r="B33" s="264"/>
      <c r="C33" s="264"/>
      <c r="D33" s="264"/>
      <c r="E33" s="264"/>
      <c r="F33" s="264"/>
      <c r="G33" s="264"/>
      <c r="H33" s="143"/>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0.25" customHeight="1">
      <c r="A34" s="29"/>
      <c r="B34" s="265"/>
      <c r="C34" s="265"/>
      <c r="D34" s="265"/>
      <c r="E34" s="265"/>
      <c r="F34" s="265"/>
      <c r="G34" s="265"/>
      <c r="H34" s="143"/>
      <c r="I34" s="4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423</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8" t="s">
        <v>395</v>
      </c>
      <c r="O40" s="268"/>
      <c r="P40" s="268"/>
      <c r="Q40" s="268"/>
      <c r="R40" s="268"/>
      <c r="S40" s="268"/>
      <c r="T40" s="268"/>
      <c r="U40" s="268"/>
      <c r="V40" s="268"/>
      <c r="W40" s="268"/>
      <c r="X40" s="268"/>
      <c r="Y40" s="268"/>
      <c r="Z40" s="268"/>
      <c r="AA40" s="268"/>
      <c r="AB40" s="268"/>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8" t="s">
        <v>396</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1" t="s">
        <v>424</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425</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426</v>
      </c>
      <c r="P106" s="256"/>
      <c r="Q106" s="256"/>
      <c r="R106" s="256"/>
      <c r="S106" s="256"/>
      <c r="T106" s="256"/>
      <c r="U106" s="256"/>
      <c r="V106" s="256"/>
      <c r="W106" s="256"/>
      <c r="X106" s="256"/>
      <c r="Z106" s="229" t="str">
        <f>W11</f>
        <v>午前10時30分</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427</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令和5年2月10日（金）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416</v>
      </c>
      <c r="K147" s="281"/>
      <c r="L147" s="281"/>
      <c r="M147" s="281"/>
      <c r="N147" s="281"/>
      <c r="O147" s="281"/>
      <c r="P147" s="281"/>
      <c r="Q147" s="281"/>
      <c r="R147" s="281"/>
      <c r="S147" s="281"/>
      <c r="T147" s="281"/>
      <c r="U147" s="281"/>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セ22036</v>
      </c>
      <c r="I13" s="566"/>
      <c r="J13" s="566"/>
      <c r="K13" s="566"/>
      <c r="L13" s="566"/>
      <c r="M13" s="566"/>
      <c r="N13" s="566"/>
      <c r="O13" s="566"/>
      <c r="P13" s="176"/>
      <c r="Q13" s="566" t="s">
        <v>332</v>
      </c>
      <c r="R13" s="566"/>
      <c r="S13" s="566"/>
      <c r="T13" s="566"/>
      <c r="U13" s="566"/>
      <c r="V13" s="566" t="str">
        <f>入札説明書!J9</f>
        <v>ポリ袋の購入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44945</v>
      </c>
      <c r="C16" s="564"/>
      <c r="D16" s="564"/>
      <c r="E16" s="564"/>
      <c r="F16" s="564"/>
      <c r="G16" s="564"/>
      <c r="H16" s="564"/>
      <c r="I16" s="564"/>
      <c r="J16" s="564"/>
      <c r="K16" s="564"/>
      <c r="L16" s="564"/>
      <c r="M16" s="564"/>
      <c r="N16" s="565" t="s">
        <v>333</v>
      </c>
      <c r="O16" s="565"/>
      <c r="P16" s="565"/>
      <c r="Q16" s="565"/>
      <c r="R16" s="546">
        <f>入札説明書!N1</f>
        <v>10</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セ22036</v>
      </c>
      <c r="I14" s="566"/>
      <c r="J14" s="566"/>
      <c r="K14" s="566"/>
      <c r="L14" s="566"/>
      <c r="M14" s="566"/>
      <c r="N14" s="566"/>
      <c r="O14" s="566"/>
      <c r="P14" s="176"/>
      <c r="Q14" s="566" t="s">
        <v>332</v>
      </c>
      <c r="R14" s="566"/>
      <c r="S14" s="566"/>
      <c r="T14" s="566"/>
      <c r="U14" s="566"/>
      <c r="V14" s="566" t="str">
        <f>入札説明書!J9</f>
        <v>ポリ袋の購入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44945</v>
      </c>
      <c r="C17" s="543"/>
      <c r="D17" s="543"/>
      <c r="E17" s="543"/>
      <c r="F17" s="543"/>
      <c r="G17" s="543"/>
      <c r="H17" s="543"/>
      <c r="I17" s="543"/>
      <c r="J17" s="543"/>
      <c r="K17" s="543"/>
      <c r="L17" s="543"/>
      <c r="M17" s="543"/>
      <c r="N17" s="565" t="s">
        <v>333</v>
      </c>
      <c r="O17" s="565"/>
      <c r="P17" s="565"/>
      <c r="Q17" s="565"/>
      <c r="R17" s="546">
        <f>入札説明書!N1</f>
        <v>10</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ポリ袋の購入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セ22036</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セ22036</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ポリ袋の購入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ポリ袋の購入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令和5年2月10日（金）</v>
      </c>
      <c r="AK9" s="643"/>
      <c r="AL9" s="643"/>
      <c r="AM9" s="643"/>
      <c r="AN9" s="644"/>
      <c r="AO9" s="618" t="str">
        <f>I16</f>
        <v>午前10時30分</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令和5年2月17日（金）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令和5年2月10日（金）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令和5年2月17日（金）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t="str">
        <f>入札説明書!W11</f>
        <v>午前10時30分</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t="str">
        <f>I16</f>
        <v>午前10時30分</v>
      </c>
      <c r="C31" s="590"/>
      <c r="D31" s="591" t="s">
        <v>264</v>
      </c>
      <c r="E31" s="592"/>
      <c r="F31" s="593"/>
      <c r="G31" s="593"/>
      <c r="H31" s="593"/>
      <c r="I31" s="593"/>
      <c r="J31" s="593"/>
      <c r="K31" s="593"/>
      <c r="L31" s="594" t="str">
        <f>I9</f>
        <v>ポリ袋の購入</v>
      </c>
      <c r="M31" s="594"/>
      <c r="N31" s="594"/>
      <c r="O31" s="594"/>
      <c r="P31" s="593" t="str">
        <f>I7</f>
        <v xml:space="preserve"> セ22036</v>
      </c>
      <c r="Q31" s="593"/>
      <c r="R31" s="128"/>
      <c r="S31" s="129"/>
      <c r="T31" s="130"/>
      <c r="U31" s="588"/>
      <c r="V31" s="588"/>
      <c r="W31" s="588"/>
      <c r="X31" s="588"/>
      <c r="Y31" s="588"/>
      <c r="Z31" s="588"/>
      <c r="AA31" s="589"/>
      <c r="AB31" s="589"/>
      <c r="AC31" s="589"/>
      <c r="AD31" s="589"/>
      <c r="AE31" s="589"/>
      <c r="AF31" s="589"/>
      <c r="AG31" s="120"/>
      <c r="AH31" s="118"/>
      <c r="AI31" s="590" t="str">
        <f>I16</f>
        <v>午前10時30分</v>
      </c>
      <c r="AJ31" s="590"/>
      <c r="AK31" s="591" t="s">
        <v>264</v>
      </c>
      <c r="AL31" s="592"/>
      <c r="AM31" s="594" t="str">
        <f>I9</f>
        <v>ポリ袋の購入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令和5年2月10日（金）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令和5年2月10日（金）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令和5年2月17日（金）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令和5年2月17日（金）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ポリ袋の購入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セ22036</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ポリ袋の購入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セ22036</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25">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tTCMHfMs50XANi/nDmBUZXDGj/trWbeQx4FZBunvEkq1yAoD9wKQ2sknOCha+4itTpIDEvo5aVYGn0TQDdUR2w==" saltValue="zY7I4Dj2vPdW4qXbJNf51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25">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ポリ袋の購入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セ22036</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ポリ袋の購入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セ22036</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25">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ポリ袋の購入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セ22036</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44945</v>
      </c>
      <c r="C15" s="558"/>
      <c r="D15" s="558"/>
      <c r="E15" s="558"/>
      <c r="F15" s="558"/>
      <c r="G15" s="558"/>
      <c r="H15" s="558"/>
      <c r="I15" s="558"/>
      <c r="J15" s="558"/>
      <c r="K15" s="543" t="s">
        <v>157</v>
      </c>
      <c r="L15" s="543"/>
      <c r="M15" s="543"/>
      <c r="N15" s="543"/>
      <c r="O15" s="543"/>
      <c r="P15" s="546">
        <f>入札説明書!N1</f>
        <v>10</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ポリ袋の購入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セ22036</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2023-01-12T10:22:39Z</cp:lastPrinted>
  <dcterms:created xsi:type="dcterms:W3CDTF">2003-11-10T00:21:19Z</dcterms:created>
  <dcterms:modified xsi:type="dcterms:W3CDTF">2023-01-18T04:48:40Z</dcterms:modified>
</cp:coreProperties>
</file>