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03 産業廃棄物処理\2_配布資料・web掲載案\"/>
    </mc:Choice>
  </mc:AlternateContent>
  <xr:revisionPtr revIDLastSave="0" documentId="8_{F91D5A34-DCE5-4C3C-BA88-D300CEB3903D}" xr6:coauthVersionLast="47" xr6:coauthVersionMax="47" xr10:uidLastSave="{00000000-0000-0000-0000-000000000000}"/>
  <workbookProtection workbookAlgorithmName="SHA-512" workbookHashValue="s9/Oi/f+LWjL8l2sT9w/ARRcZRQeH8mlWtVePOHi2Dh+AW6oxi4ECy1DLHM3njsftGyKG3dkW4t7jHFi9NT5zg==" workbookSaltValue="aPmK1C+fFQpIfZausM11J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7" i="30" l="1"/>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AM31" i="30" s="1"/>
  <c r="I7" i="30"/>
  <c r="P31" i="30" s="1"/>
  <c r="Z106" i="27"/>
  <c r="L31" i="30" l="1"/>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<sst xmlns="http://schemas.openxmlformats.org/spreadsheetml/2006/main" count="646" uniqueCount="417">
  <si>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</si>
  <si>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</si>
  <si>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</si>
  <si>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</si>
  <si>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</si>
  <si>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</si>
  <si>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</si>
  <si>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</si>
  <si>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</si>
  <si>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</si>
  <si>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</si>
  <si>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</si>
  <si>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</si>
  <si>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</si>
  <si>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</si>
  <si>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</si>
  <si>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</si>
  <si>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</si>
  <si>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</si>
  <si>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</si>
  <si>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</si>
  <si>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</si>
  <si>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</si>
  <si>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</si>
  <si>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</si>
  <si>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</si>
  <si>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</si>
  <si>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</si>
  <si>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</si>
  <si>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</si>
  <si>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</si>
  <si>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</si>
  <si>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</si>
  <si>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</si>
  <si>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</si>
  <si>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</si>
  <si>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</si>
  <si>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</si>
  <si>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</si>
  <si>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</si>
  <si>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</si>
  <si>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</si>
  <si>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</si>
  <si>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</si>
  <si>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</si>
  <si>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</si>
  <si>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</si>
  <si>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</si>
  <si>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</si>
  <si>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</si>
  <si>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</si>
  <si>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</si>
  <si>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</si>
  <si>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</si>
  <si>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</si>
  <si>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</si>
  <si>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</si>
  <si>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</si>
  <si>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</si>
  <si>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</si>
  <si>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</si>
  <si>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</si>
  <si>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</si>
  <si>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</si>
  <si>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</si>
  <si>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</si>
  <si>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</si>
  <si>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</si>
  <si>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</si>
  <si>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</si>
  <si>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</si>
  <si>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</si>
  <si>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</si>
  <si>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</si>
  <si>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</si>
  <si>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</si>
  <si>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</si>
  <si>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</si>
  <si>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</si>
  <si>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</si>
  <si>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</si>
  <si>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</si>
  <si>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</si>
  <si>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</si>
  <si>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</si>
  <si>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</si>
  <si>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</si>
  <si>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</si>
  <si>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</si>
  <si>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</si>
  <si>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</si>
  <si>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</si>
  <si>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</si>
  <si>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</si>
  <si>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</si>
  <si>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</si>
  <si>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</si>
  <si>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</si>
  <si>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</si>
  <si>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</si>
  <si>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</si>
  <si>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</si>
  <si>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</si>
  <si>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</si>
  <si>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</si>
  <si>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</si>
  <si>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</si>
  <si>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</si>
  <si>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</si>
  <si>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</si>
  <si>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</si>
  <si>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</si>
  <si>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</si>
  <si>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</si>
  <si>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</si>
  <si>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</si>
  <si>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</si>
  <si>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</si>
  <si>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</si>
  <si>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</si>
  <si>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</si>
  <si>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</si>
  <si>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</si>
  <si>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</si>
  <si>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</si>
  <si>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</si>
  <si>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</si>
  <si>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</si>
  <si>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</si>
  <si>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</si>
  <si>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</si>
  <si>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</si>
  <si>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</si>
  <si>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</si>
  <si>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</si>
  <si>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</si>
  <si>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</si>
  <si>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</si>
  <si>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</si>
  <si>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</si>
  <si>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</si>
  <si>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</si>
  <si>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</si>
  <si>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</si>
  <si>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</si>
  <si>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</si>
  <si>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</si>
  <si>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</si>
  <si>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</si>
  <si>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</si>
  <si>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</si>
  <si>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</si>
  <si>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</si>
  <si>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</si>
  <si>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</si>
  <si>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</si>
  <si>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</si>
  <si>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</si>
  <si>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</si>
  <si>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</si>
  <si>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</si>
  <si>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</si>
  <si>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</si>
  <si>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</si>
  <si>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</si>
  <si>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</si>
  <si>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</si>
  <si>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</si>
  <si>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</si>
  <si>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</si>
  <si>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</si>
  <si>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</si>
  <si>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</si>
  <si>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</si>
  <si>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</si>
  <si>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</si>
  <si>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</si>
  <si>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</si>
  <si>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</si>
  <si>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</si>
  <si>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</si>
  <si>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</si>
  <si>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</si>
  <si>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</si>
  <si>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</si>
  <si>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</si>
  <si>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</si>
  <si>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</si>
  <si>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</si>
  <si>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</si>
  <si>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</si>
  <si>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</si>
  <si>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</si>
  <si>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</si>
  <si>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</si>
  <si>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</si>
  <si>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</si>
  <si>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</si>
  <si>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</si>
  <si>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</si>
  <si>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</si>
  <si>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</si>
  <si>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</si>
  <si>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</si>
  <si>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</si>
  <si>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</si>
  <si>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</si>
  <si>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</si>
  <si>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</si>
  <si>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</si>
  <si>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</si>
  <si>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</si>
  <si>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</si>
  <si>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</si>
  <si>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</si>
  <si>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</si>
  <si>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</si>
  <si>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</si>
  <si>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</si>
  <si>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</si>
  <si>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</si>
  <si>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</si>
  <si>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</si>
  <si>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</si>
  <si>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</si>
  <si>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</si>
  <si>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</si>
  <si>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</si>
  <si>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</si>
  <si>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</si>
  <si>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</si>
  <si>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</si>
  <si>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</si>
  <si>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</si>
  <si>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</si>
  <si>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</si>
  <si>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</si>
  <si>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</si>
  <si>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</si>
  <si>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</si>
  <si>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</si>
  <si>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</si>
  <si>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</si>
  <si>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</si>
  <si>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</si>
  <si>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</si>
  <si>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</si>
  <si>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</si>
  <si>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</si>
  <si>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</si>
  <si>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</si>
  <si>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</si>
  <si>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</si>
  <si>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</si>
  <si>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</si>
  <si>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</si>
  <si>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</si>
  <si>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</si>
  <si>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</si>
  <si>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</si>
  <si>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</si>
  <si>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</si>
  <si>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</si>
  <si>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</si>
  <si>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</si>
  <si>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</si>
  <si>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</si>
  <si>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</si>
  <si>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</si>
  <si>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</si>
  <si>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</si>
  <si>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</si>
  <si>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</si>
  <si>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</si>
  <si>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</si>
  <si>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</si>
  <si>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</si>
  <si>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</si>
  <si>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</si>
  <si>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</si>
  <si>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</si>
  <si>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</si>
  <si>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</si>
  <si>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</si>
  <si>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</si>
  <si>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</si>
  <si>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</si>
  <si>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</si>
  <si>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</si>
  <si>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</si>
  <si>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</si>
  <si>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</si>
  <si>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</si>
  <si>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</si>
  <si>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</si>
  <si>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</si>
  <si>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</si>
  <si>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</si>
  <si>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</si>
  <si>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</si>
  <si>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</si>
  <si>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</si>
  <si>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</si>
  <si>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</si>
  <si>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</si>
  <si>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</si>
  <si>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</si>
  <si>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</si>
  <si>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</si>
  <si>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</si>
  <si>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</si>
  <si>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</si>
  <si>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</si>
  <si>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</si>
  <si>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</si>
  <si>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</si>
  <si>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</si>
  <si>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</si>
  <si>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</si>
  <si>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</si>
  <si>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</si>
  <si>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</si>
  <si>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</si>
  <si>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</si>
  <si>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</si>
  <si>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</si>
  <si>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</si>
  <si>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</si>
  <si>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</si>
  <si>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</si>
  <si>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</si>
  <si>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</si>
  <si>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</si>
  <si>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</si>
  <si>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</si>
  <si>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</si>
  <si>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</si>
  <si>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</si>
  <si>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</si>
  <si>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</si>
  <si>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</si>
  <si>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</si>
  <si>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</si>
  <si>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</si>
  <si>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</si>
  <si>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</si>
  <si>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</si>
  <si>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</si>
  <si>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</si>
  <si>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</si>
  <si>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</si>
  <si>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</si>
  <si>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</si>
  <si>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</si>
  <si>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</si>
  <si>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</si>
  <si>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</si>
  <si>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</si>
  <si>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</si>
  <si>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</si>
  <si>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</si>
  <si>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</si>
  <si>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</si>
  <si>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</si>
  <si>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</si>
  <si>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</si>
  <si>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</si>
  <si>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</si>
  <si>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</si>
  <si>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</si>
  <si>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</si>
  <si>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</si>
  <si>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</si>
  <si>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</si>
  <si>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</si>
  <si>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</si>
  <si>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</si>
  <si>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</si>
  <si>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</si>
  <si>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</si>
  <si>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</si>
  <si>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</si>
  <si>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</si>
  <si>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</si>
  <si>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</si>
  <si>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</si>
  <si>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</si>
  <si>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</si>
  <si>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</si>
  <si>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</si>
  <si>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</si>
  <si>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</si>
  <si>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</si>
  <si>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</si>
  <si>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</si>
  <si>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</si>
  <si>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</si>
  <si>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</si>
  <si>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</si>
  <si>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</si>
  <si>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</si>
  <si>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</si>
  <si>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入 札 説 明 書(案）</t>
    <rPh sb="10" eb="11">
      <t>アン</t>
    </rPh>
    <phoneticPr fontId="2"/>
  </si>
  <si>
    <t>午前10時00分</t>
    <rPh sb="0" eb="2">
      <t>ゴゼン</t>
    </rPh>
    <rPh sb="4" eb="5">
      <t>ジ</t>
    </rPh>
    <rPh sb="7" eb="8">
      <t>フン</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</si>
  <si>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</si>
  <si>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 セ22034</t>
    <phoneticPr fontId="2"/>
  </si>
  <si>
    <t>公立大学法人横浜市立大学附属市民総合医療センター
産業廃棄物処理業務委託(収集運搬・処分)</t>
    <phoneticPr fontId="2"/>
  </si>
  <si>
    <t>令和5年2月3日（金）</t>
    <rPh sb="0" eb="2">
      <t>レイワ</t>
    </rPh>
    <rPh sb="3" eb="4">
      <t>ネン</t>
    </rPh>
    <rPh sb="5" eb="6">
      <t>ガツ</t>
    </rPh>
    <rPh sb="7" eb="8">
      <t>ヒ</t>
    </rPh>
    <rPh sb="9" eb="10">
      <t>キン</t>
    </rPh>
    <phoneticPr fontId="2"/>
  </si>
  <si>
    <t>当院から発生する産業廃棄物の収集運搬、処分業務</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</si>
  <si>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</si>
  <si>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</si>
  <si>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令和5年1月18日（水）</t>
    <rPh sb="10" eb="11">
      <t>スイ</t>
    </rPh>
    <phoneticPr fontId="2"/>
  </si>
  <si>
    <t>令和5年1月26日（木）</t>
    <rPh sb="10" eb="11">
      <t>モク</t>
    </rPh>
    <phoneticPr fontId="2"/>
  </si>
  <si>
    <t>令和5年2月2日（木）</t>
    <rPh sb="0" eb="2">
      <t>レイワ</t>
    </rPh>
    <rPh sb="3" eb="4">
      <t>ネン</t>
    </rPh>
    <rPh sb="5" eb="6">
      <t>ガツ</t>
    </rPh>
    <rPh sb="7" eb="8">
      <t>ヒ</t>
    </rPh>
    <rPh sb="9" eb="10">
      <t>モク</t>
    </rPh>
    <phoneticPr fontId="2"/>
  </si>
  <si>
    <t>令和5年2月10日（金）</t>
    <rPh sb="0" eb="2">
      <t>レイワ</t>
    </rPh>
    <rPh sb="3" eb="4">
      <t>ネン</t>
    </rPh>
    <rPh sb="5" eb="6">
      <t>ガツ</t>
    </rPh>
    <rPh sb="8" eb="9">
      <t>ヒ</t>
    </rPh>
    <rPh sb="10" eb="11">
      <t>キン</t>
    </rPh>
    <phoneticPr fontId="2"/>
  </si>
  <si>
    <t>令和5年2月9日（木）</t>
    <rPh sb="0" eb="2">
      <t>レイワ</t>
    </rPh>
    <rPh sb="3" eb="4">
      <t>ネン</t>
    </rPh>
    <rPh sb="5" eb="6">
      <t>ガツ</t>
    </rPh>
    <rPh sb="7" eb="8">
      <t>ヒ</t>
    </rPh>
    <rPh sb="9" eb="10">
      <t>モク</t>
    </rPh>
    <phoneticPr fontId="2"/>
  </si>
  <si>
    <t>●「令和３･４年度横浜市一般競争入札有資格者名簿（物品・委託等）」に次の内容で
　登録されている者
　【営業種目】330：廃棄物処
　【細　　目】Ｃ及びＤ: Ｃ　産業廃棄物収集運搬　及びＤ　産業廃棄物中間処理・最終処分
　【所在地区分】市内・準市内
　【その他】
   当該業務の履行に必要な「廃棄物の処理及び清掃に関する法律」による産業廃棄物収集運搬業及び産業廃棄物処分業の許可を受けている者。</t>
    <rPh sb="122" eb="125">
      <t>ジュンシナイ</t>
    </rPh>
    <rPh sb="130" eb="13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</si>
</sst>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89" zoomScale="85" zoomScaleNormal="100" zoomScaleSheetLayoutView="85" workbookViewId="0">
      <selection activeCell="J24" sqref="J24:AN27"/>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1</v>
      </c>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44938</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402</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405</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406</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407</v>
      </c>
      <c r="K11" s="251"/>
      <c r="L11" s="251"/>
      <c r="M11" s="251"/>
      <c r="N11" s="251"/>
      <c r="O11" s="251"/>
      <c r="P11" s="251"/>
      <c r="Q11" s="251"/>
      <c r="R11" s="251"/>
      <c r="S11" s="251"/>
      <c r="T11" s="251"/>
      <c r="U11" s="251"/>
      <c r="V11" s="145"/>
      <c r="W11" s="291" t="s">
        <v>403</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7" t="s">
        <v>55</v>
      </c>
      <c r="K14" s="31" t="s">
        <v>64</v>
      </c>
      <c r="T14" s="18" t="s">
        <v>56</v>
      </c>
      <c r="U14" s="31" t="s">
        <v>65</v>
      </c>
      <c r="AO14" s="137"/>
    </row>
    <row r="15" spans="1:48" ht="32.25" customHeight="1">
      <c r="A15" s="9"/>
      <c r="B15" s="134"/>
      <c r="C15" s="134"/>
      <c r="D15" s="134"/>
      <c r="E15" s="134"/>
      <c r="F15" s="134"/>
      <c r="G15" s="134"/>
      <c r="H15" s="147"/>
      <c r="I15" s="32"/>
      <c r="J15" s="250" t="s">
        <v>408</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396</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395</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397</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409</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401</v>
      </c>
      <c r="AD23" s="233"/>
      <c r="AE23" s="18" t="s">
        <v>84</v>
      </c>
      <c r="AO23" s="137"/>
      <c r="AS23" s="17" t="s">
        <v>55</v>
      </c>
      <c r="AU23" s="17" t="s">
        <v>85</v>
      </c>
    </row>
    <row r="24" spans="1:77" ht="21.75" customHeight="1">
      <c r="A24" s="25"/>
      <c r="B24" s="241" t="s">
        <v>86</v>
      </c>
      <c r="C24" s="241"/>
      <c r="D24" s="241"/>
      <c r="E24" s="241"/>
      <c r="F24" s="241"/>
      <c r="G24" s="241"/>
      <c r="H24" s="146"/>
      <c r="J24" s="252" t="s">
        <v>416</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21.7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5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410</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411</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412</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413</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414</v>
      </c>
      <c r="P106" s="277"/>
      <c r="Q106" s="277"/>
      <c r="R106" s="277"/>
      <c r="S106" s="277"/>
      <c r="T106" s="277"/>
      <c r="U106" s="277"/>
      <c r="V106" s="277"/>
      <c r="W106" s="277"/>
      <c r="X106" s="277"/>
      <c r="Z106" s="292" t="str">
        <f>W11</f>
        <v>午前10時00分</v>
      </c>
      <c r="AA106" s="263"/>
      <c r="AB106" s="263"/>
      <c r="AC106" s="263"/>
      <c r="AD106" s="263"/>
      <c r="AE106" s="263"/>
      <c r="AO106" s="137"/>
      <c r="AR106" s="127" t="s">
        <v>263</v>
      </c>
      <c r="AS106" s="127"/>
    </row>
    <row r="107" spans="1:45" ht="18" customHeight="1">
      <c r="A107" s="27"/>
      <c r="H107" s="137"/>
      <c r="I107" s="54"/>
      <c r="J107" s="263" t="s">
        <v>205</v>
      </c>
      <c r="K107" s="278"/>
      <c r="L107" s="278"/>
      <c r="M107" s="278"/>
      <c r="N107" s="278"/>
      <c r="O107" s="277" t="s">
        <v>415</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404</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令和5年2月3日（金）</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398</v>
      </c>
      <c r="K147" s="226"/>
      <c r="L147" s="226"/>
      <c r="M147" s="226"/>
      <c r="N147" s="226"/>
      <c r="O147" s="226"/>
      <c r="P147" s="226"/>
      <c r="Q147" s="226"/>
      <c r="R147" s="226"/>
      <c r="S147" s="226"/>
      <c r="T147" s="226"/>
      <c r="U147" s="226"/>
      <c r="AB147" s="225" t="s">
        <v>399</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3"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セ22034</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産業廃棄物処理業務委託(収集運搬・処分)</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44938</v>
      </c>
      <c r="C17" s="483"/>
      <c r="D17" s="483"/>
      <c r="E17" s="483"/>
      <c r="F17" s="483"/>
      <c r="G17" s="483"/>
      <c r="H17" s="483"/>
      <c r="I17" s="483"/>
      <c r="J17" s="483"/>
      <c r="K17" s="483"/>
      <c r="L17" s="483"/>
      <c r="M17" s="483"/>
      <c r="N17" s="506" t="s">
        <v>316</v>
      </c>
      <c r="O17" s="506"/>
      <c r="P17" s="506"/>
      <c r="Q17" s="506"/>
      <c r="R17" s="484">
        <f>入札説明書!N1</f>
        <v>1</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産業廃棄物処理業務委託(収集運搬・処分)</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セ22034</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24" sqref="L24:AL56"/>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セ22034</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産業廃棄物処理業務委託(収集運搬・処分)</v>
      </c>
      <c r="AI7" s="545"/>
      <c r="AJ7" s="545"/>
      <c r="AK7" s="545"/>
      <c r="AL7" s="545"/>
      <c r="AM7" s="545"/>
      <c r="AN7" s="545"/>
      <c r="AO7" s="545"/>
      <c r="AP7" s="545"/>
      <c r="AQ7" s="545"/>
      <c r="AR7" s="545"/>
      <c r="AS7" s="545"/>
      <c r="AT7" s="545"/>
      <c r="AU7" s="545"/>
      <c r="AV7" s="114"/>
    </row>
    <row r="8" spans="1:48" ht="21"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産業廃棄物処理業務委託(収集運搬・処分)</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令和5年2月3日（金）</v>
      </c>
      <c r="AK9" s="553"/>
      <c r="AL9" s="553"/>
      <c r="AM9" s="553"/>
      <c r="AN9" s="554"/>
      <c r="AO9" s="526" t="str">
        <f>I16</f>
        <v>午前10時00分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令和5年2月10日（金）</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令和5年2月3日（金）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令和5年2月10日（金）</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午前10時00分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午前10時00分</v>
      </c>
      <c r="C31" s="577"/>
      <c r="D31" s="578" t="s">
        <v>247</v>
      </c>
      <c r="E31" s="579"/>
      <c r="F31" s="582"/>
      <c r="G31" s="582"/>
      <c r="H31" s="582"/>
      <c r="I31" s="582"/>
      <c r="J31" s="582"/>
      <c r="K31" s="582"/>
      <c r="L31" s="573" t="str">
        <f>I9</f>
        <v>公立大学法人横浜市立大学附属市民総合医療センター
産業廃棄物処理業務委託(収集運搬・処分)</v>
      </c>
      <c r="M31" s="573"/>
      <c r="N31" s="573"/>
      <c r="O31" s="573"/>
      <c r="P31" s="582" t="str">
        <f>I7</f>
        <v xml:space="preserve"> セ22034</v>
      </c>
      <c r="Q31" s="582"/>
      <c r="R31" s="122"/>
      <c r="S31" s="123"/>
      <c r="T31" s="124"/>
      <c r="U31" s="575"/>
      <c r="V31" s="575"/>
      <c r="W31" s="575"/>
      <c r="X31" s="575"/>
      <c r="Y31" s="575"/>
      <c r="Z31" s="575"/>
      <c r="AA31" s="538"/>
      <c r="AB31" s="538"/>
      <c r="AC31" s="538"/>
      <c r="AD31" s="538"/>
      <c r="AE31" s="538"/>
      <c r="AF31" s="538"/>
      <c r="AG31" s="114"/>
      <c r="AH31" s="112"/>
      <c r="AI31" s="577" t="str">
        <f>I16</f>
        <v>午前10時00分</v>
      </c>
      <c r="AJ31" s="577"/>
      <c r="AK31" s="578" t="s">
        <v>247</v>
      </c>
      <c r="AL31" s="579"/>
      <c r="AM31" s="573" t="str">
        <f>I9</f>
        <v>公立大学法人横浜市立大学附属市民総合医療センター
産業廃棄物処理業務委託(収集運搬・処分)</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令和5年2月3日（金）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令和5年2月3日（金）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令和5年2月10日（金）</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令和5年2月10日（金）</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産業廃棄物処理業務委託(収集運搬・処分)</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セ22034</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algorithmName="SHA-512" hashValue="Tx/5hVO9w5WZtshJJpIaaDKaKYFl8OXzFgK4/KP2D93gk44POcbsmIb9EGzRlWaaDm/b0JgHEWn5Tz8mn0WcJg==" saltValue="XjicKHjhWXEBgKJhBAQ8lA=="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産業廃棄物処理業務委託(収集運搬・処分)</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セ22034</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L24" sqref="L24:AL56"/>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産業廃棄物処理業務委託(収集運搬・処分)</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セ22034</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L24" sqref="L24:AL56"/>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産業廃棄物処理業務委託(収集運搬・処分)</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セ22034</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44938</v>
      </c>
      <c r="C15" s="496"/>
      <c r="D15" s="496"/>
      <c r="E15" s="496"/>
      <c r="F15" s="496"/>
      <c r="G15" s="496"/>
      <c r="H15" s="496"/>
      <c r="I15" s="496"/>
      <c r="J15" s="496"/>
      <c r="K15" s="483" t="s">
        <v>159</v>
      </c>
      <c r="L15" s="483"/>
      <c r="M15" s="483"/>
      <c r="N15" s="483"/>
      <c r="O15" s="483"/>
      <c r="P15" s="484">
        <f>入札説明書!N1</f>
        <v>1</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産業廃棄物処理業務委託(収集運搬・処分)</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セ22034</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L24" sqref="L24:AL56"/>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セ22034</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産業廃棄物処理業務委託(収集運搬・処分)</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44938</v>
      </c>
      <c r="C16" s="505"/>
      <c r="D16" s="505"/>
      <c r="E16" s="505"/>
      <c r="F16" s="505"/>
      <c r="G16" s="505"/>
      <c r="H16" s="505"/>
      <c r="I16" s="505"/>
      <c r="J16" s="505"/>
      <c r="K16" s="505"/>
      <c r="L16" s="505"/>
      <c r="M16" s="505"/>
      <c r="N16" s="506" t="s">
        <v>316</v>
      </c>
      <c r="O16" s="506"/>
      <c r="P16" s="506"/>
      <c r="Q16" s="506"/>
      <c r="R16" s="484">
        <f>入札説明書!N1</f>
        <v>1</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2023-01-06T02:54:25Z</cp:lastPrinted>
  <dcterms:created xsi:type="dcterms:W3CDTF">2003-11-10T00:21:19Z</dcterms:created>
  <dcterms:modified xsi:type="dcterms:W3CDTF">2023-01-06T02:55:45Z</dcterms:modified>
</cp:coreProperties>
</file>