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63.212.241.72\16_経営企画\11_経理関係\32_入札関係\22年度\221013　ベッドの購入\入札実施伺\02_配布資料・ＷＥＢ掲載案\"/>
    </mc:Choice>
  </mc:AlternateContent>
  <xr:revisionPtr revIDLastSave="0" documentId="8_{BB798BAC-925A-4CD4-8C55-029257CCE365}" xr6:coauthVersionLast="47" xr6:coauthVersionMax="47" xr10:uidLastSave="{00000000-0000-0000-0000-000000000000}"/>
  <workbookProtection workbookAlgorithmName="SHA-512" workbookHashValue="uhowEZ+AXmuFaMM6EwVIGZaD34SHehafxTiWzkV5laZDlqMdT5Pj37GwYySagmo5L3dfBXPVB5jVjdGSwfnvAg==" workbookSaltValue="LBNps7KxkphpP/fICUIY6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<sst xmlns="http://schemas.openxmlformats.org/spreadsheetml/2006/main" count="676" uniqueCount="434">
  <si>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</si>
  <si>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</si>
  <si>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</si>
  <si>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</si>
  <si>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</si>
  <si>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</si>
  <si>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</si>
  <si>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</si>
  <si>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</si>
  <si>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</si>
  <si>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</si>
  <si>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</si>
  <si>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</si>
  <si>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</si>
  <si>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</si>
  <si>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</si>
  <si>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</si>
  <si>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</si>
  <si>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</si>
  <si>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</si>
  <si>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</si>
  <si>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</si>
  <si>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</si>
  <si>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</si>
  <si>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</si>
  <si>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</si>
  <si>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</si>
  <si>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</si>
  <si>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</si>
  <si>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</si>
  <si>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</si>
  <si>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</si>
  <si>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</si>
  <si>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</si>
  <si>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</si>
  <si>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</si>
  <si>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</si>
  <si>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</si>
  <si>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</si>
  <si>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</si>
  <si>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</si>
  <si>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</si>
  <si>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</si>
  <si>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</si>
  <si>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</si>
  <si>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</si>
  <si>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</si>
  <si>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</si>
  <si>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</si>
  <si>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</si>
  <si>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</si>
  <si>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</si>
  <si>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</si>
  <si>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</si>
  <si>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</si>
  <si>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</si>
  <si>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</si>
  <si>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</si>
  <si>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</si>
  <si>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</si>
  <si>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</si>
  <si>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</si>
  <si>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</si>
  <si>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</si>
  <si>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</si>
  <si>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</si>
  <si>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</si>
  <si>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</si>
  <si>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</si>
  <si>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</si>
  <si>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</si>
  <si>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</si>
  <si>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</si>
  <si>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</si>
  <si>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</si>
  <si>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</si>
  <si>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</si>
  <si>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</si>
  <si>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</si>
  <si>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</si>
  <si>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</si>
  <si>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</si>
  <si>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</si>
  <si>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</si>
  <si>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</si>
  <si>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</si>
  <si>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</si>
  <si>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</si>
  <si>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</si>
  <si>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</si>
  <si>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</si>
  <si>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</si>
  <si>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</si>
  <si>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</si>
  <si>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</si>
  <si>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</si>
  <si>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</si>
  <si>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</si>
  <si>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</si>
  <si>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</si>
  <si>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</si>
  <si>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</si>
  <si>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</si>
  <si>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</si>
  <si>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</si>
  <si>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</si>
  <si>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</si>
  <si>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</si>
  <si>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</si>
  <si>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</si>
  <si>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</si>
  <si>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</si>
  <si>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</si>
  <si>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</si>
  <si>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</si>
  <si>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</si>
  <si>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</si>
  <si>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</si>
  <si>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</si>
  <si>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</si>
  <si>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</si>
  <si>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</si>
  <si>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</si>
  <si>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</si>
  <si>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</si>
  <si>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</si>
  <si>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</si>
  <si>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</si>
  <si>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</si>
  <si>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</si>
  <si>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</si>
  <si>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</si>
  <si>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</si>
  <si>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</si>
  <si>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</si>
  <si>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</si>
  <si>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</si>
  <si>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</si>
  <si>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</si>
  <si>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</si>
  <si>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</si>
  <si>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</si>
  <si>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</si>
  <si>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</si>
  <si>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</si>
  <si>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</si>
  <si>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</si>
  <si>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</si>
  <si>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</si>
  <si>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</si>
  <si>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</si>
  <si>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</si>
  <si>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</si>
  <si>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</si>
  <si>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</si>
  <si>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</si>
  <si>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</si>
  <si>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</si>
  <si>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</si>
  <si>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</si>
  <si>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</si>
  <si>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</si>
  <si>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</si>
  <si>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</si>
  <si>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</si>
  <si>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</si>
  <si>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</si>
  <si>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</si>
  <si>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</si>
  <si>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</si>
  <si>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</si>
  <si>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</si>
  <si>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</si>
  <si>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</si>
  <si>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</si>
  <si>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</si>
  <si>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</si>
  <si>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</si>
  <si>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</si>
  <si>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</si>
  <si>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</si>
  <si>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</si>
  <si>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</si>
  <si>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</si>
  <si>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</si>
  <si>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</si>
  <si>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</si>
  <si>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</si>
  <si>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</si>
  <si>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</si>
  <si>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</si>
  <si>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</si>
  <si>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</si>
  <si>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</si>
  <si>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</si>
  <si>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</si>
  <si>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</si>
  <si>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</si>
  <si>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</si>
  <si>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</si>
  <si>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</si>
  <si>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</si>
  <si>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</si>
  <si>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</si>
  <si>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</si>
  <si>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</si>
  <si>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</si>
  <si>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</si>
  <si>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</si>
  <si>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</si>
  <si>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</si>
  <si>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</si>
  <si>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</si>
  <si>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</si>
  <si>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</si>
  <si>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</si>
  <si>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</si>
  <si>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</si>
  <si>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</si>
  <si>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</si>
  <si>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</si>
  <si>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</si>
  <si>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</si>
  <si>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</si>
  <si>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</si>
  <si>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</si>
  <si>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</si>
  <si>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</si>
  <si>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</si>
  <si>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</si>
  <si>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</si>
  <si>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</si>
  <si>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</si>
  <si>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</si>
  <si>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</si>
  <si>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</si>
  <si>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</si>
  <si>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</si>
  <si>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</si>
  <si>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</si>
  <si>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</si>
  <si>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</si>
  <si>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</si>
  <si>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</si>
  <si>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</si>
  <si>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</si>
  <si>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</si>
  <si>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</si>
  <si>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</si>
  <si>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</si>
  <si>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</si>
  <si>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</si>
  <si>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</si>
  <si>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</si>
  <si>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</si>
  <si>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</si>
  <si>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</si>
  <si>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</si>
  <si>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</si>
  <si>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</si>
  <si>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</si>
  <si>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</si>
  <si>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</si>
  <si>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</si>
  <si>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</si>
  <si>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</si>
  <si>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</si>
  <si>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</si>
  <si>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</si>
  <si>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</si>
  <si>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</si>
  <si>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</si>
  <si>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</si>
  <si>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</si>
  <si>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</si>
  <si>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</si>
  <si>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</si>
  <si>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</si>
  <si>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</si>
  <si>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</si>
  <si>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</si>
  <si>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</si>
  <si>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</si>
  <si>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</si>
  <si>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</si>
  <si>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</si>
  <si>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</si>
  <si>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</si>
  <si>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</si>
  <si>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</si>
  <si>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</si>
  <si>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</si>
  <si>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</si>
  <si>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</si>
  <si>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</si>
  <si>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</si>
  <si>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</si>
  <si>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</si>
  <si>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</si>
  <si>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</si>
  <si>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</si>
  <si>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</si>
  <si>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</si>
  <si>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</si>
  <si>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</si>
  <si>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</si>
  <si>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</si>
  <si>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</si>
  <si>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</si>
  <si>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</si>
  <si>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</si>
  <si>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</si>
  <si>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</si>
  <si>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</si>
  <si>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</si>
  <si>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</si>
  <si>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</si>
  <si>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</si>
  <si>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</si>
  <si>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</si>
  <si>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</si>
  <si>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</si>
  <si>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</si>
  <si>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</si>
  <si>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</si>
  <si>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</si>
  <si>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</si>
  <si>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</si>
  <si>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</si>
  <si>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</si>
  <si>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</si>
  <si>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</si>
  <si>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</si>
  <si>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</si>
  <si>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</si>
  <si>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</si>
  <si>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</si>
  <si>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</si>
  <si>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</si>
  <si>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</si>
  <si>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</si>
  <si>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</si>
  <si>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</si>
  <si>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</si>
  <si>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</si>
  <si>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</si>
  <si>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</si>
  <si>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</si>
  <si>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</si>
  <si>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</si>
  <si>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</si>
  <si>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</si>
  <si>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</si>
  <si>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</si>
  <si>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</si>
  <si>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</si>
  <si>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</si>
  <si>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</si>
  <si>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</si>
  <si>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</si>
  <si>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</si>
  <si>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</si>
  <si>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</si>
  <si>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</si>
  <si>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</si>
  <si>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</si>
  <si>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</si>
  <si>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</si>
  <si>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</si>
  <si>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</si>
  <si>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</si>
  <si>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</si>
  <si>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</si>
  <si>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</si>
  <si>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</si>
  <si>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</si>
  <si>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</si>
  <si>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</si>
  <si>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</si>
  <si>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</si>
  <si>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</si>
  <si>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</si>
  <si>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</si>
  <si>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</si>
  <si>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</si>
  <si>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</si>
  <si>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</si>
  <si>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</si>
  <si>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</si>
  <si>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</si>
  <si>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</si>
  <si>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</si>
  <si>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</si>
  <si>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</si>
  <si>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</si>
  <si>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</si>
  <si>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</si>
  <si>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</si>
  <si>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</si>
  <si>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</si>
  <si>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</si>
  <si>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</si>
  <si>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</si>
  <si>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</si>
  <si>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</si>
  <si>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</si>
  <si>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</si>
  <si>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</si>
  <si>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</si>
  <si>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</si>
  <si>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</si>
  <si>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</si>
  <si>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</si>
  <si>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</si>
  <si>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</si>
  <si>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</si>
  <si>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</si>
  <si>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</si>
  <si>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</si>
  <si>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</si>
  <si>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</si>
  <si>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</si>
  <si>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セ22017</t>
    <phoneticPr fontId="2"/>
  </si>
  <si>
    <t xml:space="preserve">    スケールベッドの購入</t>
    <phoneticPr fontId="2"/>
  </si>
  <si>
    <t>午前9時45分</t>
    <rPh sb="0" eb="2">
      <t>ゴゼン</t>
    </rPh>
    <rPh sb="3" eb="4">
      <t>ジ</t>
    </rPh>
    <rPh sb="6" eb="7">
      <t>フン</t>
    </rPh>
    <phoneticPr fontId="2"/>
  </si>
  <si>
    <t>パラマウントベッド株式会社　アリウスシリーズICUベッド　KA-H7410A　６セット</t>
    <phoneticPr fontId="2"/>
  </si>
  <si>
    <t>横浜市南区浦舟町４-57
横浜市立大学附属市民総合医療センター　EICU、GICU、HCU</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</si>
  <si>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</si>
  <si>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令和4年9月28日（水）</t>
    <rPh sb="10" eb="11">
      <t>スイ</t>
    </rPh>
    <phoneticPr fontId="2"/>
  </si>
  <si>
    <t>令和4年10月5日（水）</t>
    <rPh sb="10" eb="11">
      <t>スイ</t>
    </rPh>
    <phoneticPr fontId="2"/>
  </si>
  <si>
    <t>令和4年10月21日（金）</t>
    <rPh sb="0" eb="2">
      <t>レイワ</t>
    </rPh>
    <rPh sb="3" eb="4">
      <t>ネン</t>
    </rPh>
    <rPh sb="6" eb="7">
      <t>ガツ</t>
    </rPh>
    <rPh sb="9" eb="10">
      <t>ヒ</t>
    </rPh>
    <rPh sb="11" eb="12">
      <t>キン</t>
    </rPh>
    <phoneticPr fontId="2"/>
  </si>
  <si>
    <t>令和4年10月20日（木）</t>
    <rPh sb="0" eb="2">
      <t>レイワ</t>
    </rPh>
    <rPh sb="3" eb="4">
      <t>ネン</t>
    </rPh>
    <rPh sb="6" eb="7">
      <t>ガツ</t>
    </rPh>
    <rPh sb="9" eb="10">
      <t>ヒ</t>
    </rPh>
    <rPh sb="11" eb="12">
      <t>モク</t>
    </rPh>
    <phoneticPr fontId="2"/>
  </si>
  <si>
    <t>令和4年10月12日（水）</t>
    <rPh sb="0" eb="2">
      <t>レイワ</t>
    </rPh>
    <rPh sb="3" eb="4">
      <t>ネン</t>
    </rPh>
    <rPh sb="6" eb="7">
      <t>ガツ</t>
    </rPh>
    <rPh sb="9" eb="10">
      <t>ニチ</t>
    </rPh>
    <rPh sb="11" eb="12">
      <t>スイ</t>
    </rPh>
    <phoneticPr fontId="2"/>
  </si>
  <si>
    <t>令和4年10月13日（木）</t>
    <rPh sb="0" eb="2">
      <t>レイワ</t>
    </rPh>
    <rPh sb="3" eb="4">
      <t>ネン</t>
    </rPh>
    <rPh sb="6" eb="7">
      <t>ガツ</t>
    </rPh>
    <rPh sb="9" eb="10">
      <t>ヒ</t>
    </rPh>
    <rPh sb="11" eb="12">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</si>
</sst>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18" zoomScaleNormal="100" zoomScaleSheetLayoutView="85" workbookViewId="0">
      <selection activeCell="AW39" sqref="AW3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148</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44825</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409</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423</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433</v>
      </c>
      <c r="K11" s="257"/>
      <c r="L11" s="257"/>
      <c r="M11" s="257"/>
      <c r="N11" s="257"/>
      <c r="O11" s="257"/>
      <c r="P11" s="257"/>
      <c r="Q11" s="257"/>
      <c r="R11" s="257"/>
      <c r="S11" s="257"/>
      <c r="T11" s="257"/>
      <c r="U11" s="257"/>
      <c r="V11" s="151"/>
      <c r="W11" s="293" t="s">
        <v>424</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406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425</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407</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426</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427</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410</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428</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429</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411</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432</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430</v>
      </c>
      <c r="P106" s="280"/>
      <c r="Q106" s="280"/>
      <c r="R106" s="280"/>
      <c r="S106" s="280"/>
      <c r="T106" s="280"/>
      <c r="U106" s="280"/>
      <c r="V106" s="280"/>
      <c r="W106" s="280"/>
      <c r="X106" s="280"/>
      <c r="Z106" s="294" t="str">
        <f>W11</f>
        <v>午前9時45分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431</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令和4年10月13日（木）</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412</v>
      </c>
      <c r="AO122" s="143"/>
    </row>
    <row r="123" spans="1:41" ht="18" customHeight="1">
      <c r="A123" s="29"/>
      <c r="H123" s="143"/>
      <c r="I123" s="149"/>
      <c r="J123" s="20" t="s">
        <v>413</v>
      </c>
      <c r="AO123" s="143"/>
    </row>
    <row r="124" spans="1:41" ht="18" customHeight="1">
      <c r="A124" s="29"/>
      <c r="H124" s="143"/>
      <c r="I124" s="149"/>
      <c r="J124" s="20" t="s">
        <v>414</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421</v>
      </c>
      <c r="K147" s="231"/>
      <c r="L147" s="231"/>
      <c r="M147" s="231"/>
      <c r="N147" s="231"/>
      <c r="O147" s="231"/>
      <c r="P147" s="231"/>
      <c r="Q147" s="231"/>
      <c r="R147" s="231"/>
      <c r="S147" s="231"/>
      <c r="T147" s="231"/>
      <c r="U147" s="231"/>
      <c r="AN147" s="2" t="s">
        <v>419</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420</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F31" sqref="F31:K56"/>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セ22017</v>
      </c>
      <c r="I13" s="561"/>
      <c r="J13" s="561"/>
      <c r="K13" s="561"/>
      <c r="L13" s="561"/>
      <c r="M13" s="561"/>
      <c r="N13" s="561"/>
      <c r="O13" s="561"/>
      <c r="P13" s="176"/>
      <c r="Q13" s="561" t="s">
        <v>332</v>
      </c>
      <c r="R13" s="561"/>
      <c r="S13" s="561"/>
      <c r="T13" s="561"/>
      <c r="U13" s="561"/>
      <c r="V13" s="561" t="str">
        <f>入札説明書!J9</f>
        <v xml:space="preserve">    スケールベッドの購入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44825</v>
      </c>
      <c r="C16" s="562"/>
      <c r="D16" s="562"/>
      <c r="E16" s="562"/>
      <c r="F16" s="562"/>
      <c r="G16" s="562"/>
      <c r="H16" s="562"/>
      <c r="I16" s="562"/>
      <c r="J16" s="562"/>
      <c r="K16" s="562"/>
      <c r="L16" s="562"/>
      <c r="M16" s="562"/>
      <c r="N16" s="563" t="s">
        <v>333</v>
      </c>
      <c r="O16" s="563"/>
      <c r="P16" s="563"/>
      <c r="Q16" s="563"/>
      <c r="R16" s="541">
        <f>入札説明書!N1</f>
        <v>148</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F31" sqref="F31:K56"/>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セ22017</v>
      </c>
      <c r="I14" s="561"/>
      <c r="J14" s="561"/>
      <c r="K14" s="561"/>
      <c r="L14" s="561"/>
      <c r="M14" s="561"/>
      <c r="N14" s="561"/>
      <c r="O14" s="561"/>
      <c r="P14" s="176"/>
      <c r="Q14" s="561" t="s">
        <v>332</v>
      </c>
      <c r="R14" s="561"/>
      <c r="S14" s="561"/>
      <c r="T14" s="561"/>
      <c r="U14" s="561"/>
      <c r="V14" s="561" t="str">
        <f>入札説明書!J9</f>
        <v xml:space="preserve">    スケールベッドの購入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44825</v>
      </c>
      <c r="C17" s="540"/>
      <c r="D17" s="540"/>
      <c r="E17" s="540"/>
      <c r="F17" s="540"/>
      <c r="G17" s="540"/>
      <c r="H17" s="540"/>
      <c r="I17" s="540"/>
      <c r="J17" s="540"/>
      <c r="K17" s="540"/>
      <c r="L17" s="540"/>
      <c r="M17" s="540"/>
      <c r="N17" s="563" t="s">
        <v>333</v>
      </c>
      <c r="O17" s="563"/>
      <c r="P17" s="563"/>
      <c r="Q17" s="563"/>
      <c r="R17" s="541">
        <f>入札説明書!N1</f>
        <v>148</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F31" sqref="F31:K56"/>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 xml:space="preserve">    スケールベッドの購入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セ22017</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7" workbookViewId="0">
      <selection activeCell="F31" sqref="F31:K56"/>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セ22017</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 xml:space="preserve">    スケールベッドの購入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 xml:space="preserve">    スケールベッドの購入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令和4年10月13日（木）</v>
      </c>
      <c r="AK9" s="610"/>
      <c r="AL9" s="610"/>
      <c r="AM9" s="610"/>
      <c r="AN9" s="611"/>
      <c r="AO9" s="583" t="str">
        <f>I16</f>
        <v>午前9時45分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令和4年10月21日（金）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令和4年10月13日（木）</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令和4年10月21日（金）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午前9時45分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5" customHeight="1">
      <c r="A31" s="118"/>
      <c r="B31" s="636" t="str">
        <f>I16</f>
        <v>午前9時45分</v>
      </c>
      <c r="C31" s="636"/>
      <c r="D31" s="637" t="s">
        <v>264</v>
      </c>
      <c r="E31" s="638"/>
      <c r="F31" s="641"/>
      <c r="G31" s="641"/>
      <c r="H31" s="641"/>
      <c r="I31" s="641"/>
      <c r="J31" s="641"/>
      <c r="K31" s="641"/>
      <c r="L31" s="632" t="str">
        <f>I9</f>
        <v xml:space="preserve">    スケールベッドの購入</v>
      </c>
      <c r="M31" s="632"/>
      <c r="N31" s="632"/>
      <c r="O31" s="632"/>
      <c r="P31" s="641" t="str">
        <f>I7</f>
        <v>セ22017</v>
      </c>
      <c r="Q31" s="641"/>
      <c r="R31" s="128"/>
      <c r="S31" s="129"/>
      <c r="T31" s="130"/>
      <c r="U31" s="634"/>
      <c r="V31" s="634"/>
      <c r="W31" s="634"/>
      <c r="X31" s="634"/>
      <c r="Y31" s="634"/>
      <c r="Z31" s="634"/>
      <c r="AA31" s="595"/>
      <c r="AB31" s="595"/>
      <c r="AC31" s="595"/>
      <c r="AD31" s="595"/>
      <c r="AE31" s="595"/>
      <c r="AF31" s="595"/>
      <c r="AG31" s="120"/>
      <c r="AH31" s="118"/>
      <c r="AI31" s="636" t="str">
        <f>I16</f>
        <v>午前9時45分</v>
      </c>
      <c r="AJ31" s="636"/>
      <c r="AK31" s="637" t="s">
        <v>264</v>
      </c>
      <c r="AL31" s="638"/>
      <c r="AM31" s="632" t="str">
        <f>I9</f>
        <v xml:space="preserve">    スケールベッドの購入</v>
      </c>
      <c r="AN31" s="632"/>
      <c r="AO31" s="632"/>
      <c r="AP31" s="632"/>
      <c r="AQ31" s="120"/>
      <c r="AS31" s="633"/>
      <c r="AT31" s="633"/>
      <c r="AU31" s="633"/>
    </row>
    <row r="32" spans="1:48" ht="15"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15" customHeight="1">
      <c r="A33" s="118"/>
      <c r="B33" s="636"/>
      <c r="C33" s="636"/>
      <c r="D33" s="639" t="str">
        <f>K14</f>
        <v>令和4年10月13日（木）</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令和4年10月13日（木）</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令和4年10月21日（金）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令和4年10月21日（金）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AW39" sqref="AW39"/>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418</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 xml:space="preserve">    スケールベッドの購入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セ22017</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408</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AW39" sqref="AW3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    スケールベッドの購入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セ22017</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W39" sqref="AW3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415</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416</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 xml:space="preserve">    スケールベッドの購入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セ22017</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AW39" sqref="AW39"/>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 xml:space="preserve">    スケールベッドの購入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セ22017</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W39" sqref="AW3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 xml:space="preserve">    スケールベッドの購入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セ22017</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5" zoomScaleNormal="100" zoomScaleSheetLayoutView="100" workbookViewId="0">
      <selection activeCell="K36" sqref="K36"/>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44825</v>
      </c>
      <c r="C15" s="553"/>
      <c r="D15" s="553"/>
      <c r="E15" s="553"/>
      <c r="F15" s="553"/>
      <c r="G15" s="553"/>
      <c r="H15" s="553"/>
      <c r="I15" s="553"/>
      <c r="J15" s="553"/>
      <c r="K15" s="540" t="s">
        <v>157</v>
      </c>
      <c r="L15" s="540"/>
      <c r="M15" s="540"/>
      <c r="N15" s="540"/>
      <c r="O15" s="540"/>
      <c r="P15" s="541">
        <f>入札説明書!N1</f>
        <v>148</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 xml:space="preserve">    スケールベッドの購入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セ22017</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AJjmLMQtX1y0/inmZY6/0/cDasNSgStBPs8RWGijVLeJnBknGLysse2SH4mRtsfUOTjOsy5B3ehXNGA+AM4dpw==" saltValue="q1jbhRReWUKfstCxIUzpZ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I40" sqref="I4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2022-09-15T08:23:44Z</cp:lastPrinted>
  <dcterms:created xsi:type="dcterms:W3CDTF">2003-11-10T00:21:19Z</dcterms:created>
  <dcterms:modified xsi:type="dcterms:W3CDTF">2022-09-15T09:03:43Z</dcterms:modified>
</cp:coreProperties>
</file>