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 石鹸\"/>
    </mc:Choice>
  </mc:AlternateContent>
  <xr:revisionPtr revIDLastSave="0" documentId="8_{1D1BD6EF-D8CA-4529-9FCF-0E0F26694E31}" xr6:coauthVersionLast="47" xr6:coauthVersionMax="47" xr10:uidLastSave="{00000000-0000-0000-0000-000000000000}"/>
  <workbookProtection workbookAlgorithmName="SHA-512" workbookHashValue="kEgGrS7lSjKPro6M9EXA2f5mtS/Qk/Ze1BCYZSsO7VkF/+XdYCPzr1WXAuxbfdn6CJTVpNMqEIU6H23G51Ufsw==" workbookSaltValue="1D3e9f7XhJZnGkQP177O1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<sst xmlns="http://schemas.openxmlformats.org/spreadsheetml/2006/main" count="811" uniqueCount="456">
  <si>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</si>
  <si>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</si>
  <si>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</si>
  <si>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</si>
  <si>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</si>
  <si>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</si>
  <si>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</si>
  <si>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</si>
  <si>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</si>
  <si>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</si>
  <si>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</si>
  <si>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</si>
  <si>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</si>
  <si>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</si>
  <si>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</si>
  <si>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</si>
  <si>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</si>
  <si>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</si>
  <si>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</si>
  <si>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</si>
  <si>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</si>
  <si>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</si>
  <si>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</si>
  <si>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</si>
  <si>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</si>
  <si>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</si>
  <si>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</si>
  <si>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</si>
  <si>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</si>
  <si>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</si>
  <si>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</si>
  <si>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</si>
  <si>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</si>
  <si>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</si>
  <si>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</si>
  <si>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</si>
  <si>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</si>
  <si>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</si>
  <si>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</si>
  <si>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</si>
  <si>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</si>
  <si>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</si>
  <si>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</si>
  <si>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</si>
  <si>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</si>
  <si>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</si>
  <si>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</si>
  <si>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</si>
  <si>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</si>
  <si>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</si>
  <si>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</si>
  <si>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</si>
  <si>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</si>
  <si>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</si>
  <si>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</si>
  <si>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</si>
  <si>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</si>
  <si>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</si>
  <si>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</si>
  <si>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</si>
  <si>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</si>
  <si>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</si>
  <si>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</si>
  <si>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</si>
  <si>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</si>
  <si>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</si>
  <si>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</si>
  <si>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</si>
  <si>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</si>
  <si>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</si>
  <si>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</si>
  <si>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</si>
  <si>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</si>
  <si>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</si>
  <si>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</si>
  <si>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</si>
  <si>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</si>
  <si>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</si>
  <si>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</si>
  <si>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</si>
  <si>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</si>
  <si>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</si>
  <si>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</si>
  <si>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</si>
  <si>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</si>
  <si>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</si>
  <si>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</si>
  <si>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</si>
  <si>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</si>
  <si>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</si>
  <si>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</si>
  <si>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</si>
  <si>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</si>
  <si>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</si>
  <si>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</si>
  <si>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</si>
  <si>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</si>
  <si>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</si>
  <si>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</si>
  <si>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</si>
  <si>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</si>
  <si>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</si>
  <si>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</si>
  <si>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</si>
  <si>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</si>
  <si>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</si>
  <si>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</si>
  <si>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</si>
  <si>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</si>
  <si>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</si>
  <si>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</si>
  <si>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</si>
  <si>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</si>
  <si>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</si>
  <si>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</si>
  <si>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</si>
  <si>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</si>
  <si>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</si>
  <si>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</si>
  <si>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</si>
  <si>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</si>
  <si>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</si>
  <si>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</si>
  <si>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</si>
  <si>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</si>
  <si>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</si>
  <si>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</si>
  <si>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</si>
  <si>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</si>
  <si>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</si>
  <si>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</si>
  <si>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</si>
  <si>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</si>
  <si>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</si>
  <si>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</si>
  <si>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</si>
  <si>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</si>
  <si>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</si>
  <si>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</si>
  <si>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</si>
  <si>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</si>
  <si>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</si>
  <si>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</si>
  <si>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</si>
  <si>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</si>
  <si>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</si>
  <si>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</si>
  <si>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</si>
  <si>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</si>
  <si>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</si>
  <si>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</si>
  <si>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</si>
  <si>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</si>
  <si>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</si>
  <si>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</si>
  <si>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</si>
  <si>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</si>
  <si>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</si>
  <si>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</si>
  <si>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</si>
  <si>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</si>
  <si>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</si>
  <si>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</si>
  <si>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</si>
  <si>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</si>
  <si>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</si>
  <si>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</si>
  <si>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</si>
  <si>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</si>
  <si>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</si>
  <si>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</si>
  <si>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</si>
  <si>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</si>
  <si>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</si>
  <si>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</si>
  <si>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</si>
  <si>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</si>
  <si>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</si>
  <si>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</si>
  <si>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</si>
  <si>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</si>
  <si>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</si>
  <si>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</si>
  <si>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</si>
  <si>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</si>
  <si>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</si>
  <si>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</si>
  <si>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</si>
  <si>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</si>
  <si>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</si>
  <si>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</si>
  <si>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</si>
  <si>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</si>
  <si>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</si>
  <si>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</si>
  <si>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</si>
  <si>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</si>
  <si>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</si>
  <si>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</si>
  <si>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</si>
  <si>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</si>
  <si>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</si>
  <si>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</si>
  <si>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</si>
  <si>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</si>
  <si>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</si>
  <si>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</si>
  <si>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</si>
  <si>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</si>
  <si>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</si>
  <si>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</si>
  <si>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</si>
  <si>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</si>
  <si>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</si>
  <si>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</si>
  <si>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</si>
  <si>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</si>
  <si>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</si>
  <si>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</si>
  <si>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</si>
  <si>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</si>
  <si>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</si>
  <si>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</si>
  <si>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</si>
  <si>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</si>
  <si>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</si>
  <si>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</si>
  <si>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</si>
  <si>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</si>
  <si>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</si>
  <si>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</si>
  <si>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</si>
  <si>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</si>
  <si>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</si>
  <si>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</si>
  <si>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</si>
  <si>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</si>
  <si>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</si>
  <si>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</si>
  <si>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</si>
  <si>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</si>
  <si>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</si>
  <si>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</si>
  <si>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</si>
  <si>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</si>
  <si>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</si>
  <si>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</si>
  <si>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</si>
  <si>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</si>
  <si>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</si>
  <si>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</si>
  <si>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</si>
  <si>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</si>
  <si>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</si>
  <si>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</si>
  <si>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</si>
  <si>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</si>
  <si>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</si>
  <si>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</si>
  <si>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</si>
  <si>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</si>
  <si>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</si>
  <si>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</si>
  <si>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</si>
  <si>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</si>
  <si>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</si>
  <si>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</si>
  <si>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</si>
  <si>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</si>
  <si>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</si>
  <si>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</si>
  <si>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</si>
  <si>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</si>
  <si>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</si>
  <si>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</si>
  <si>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</si>
  <si>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</si>
  <si>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</si>
  <si>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</si>
  <si>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</si>
  <si>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</si>
  <si>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</si>
  <si>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</si>
  <si>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</si>
  <si>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</si>
  <si>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</si>
  <si>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</si>
  <si>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</si>
  <si>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</si>
  <si>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</si>
  <si>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</si>
  <si>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</si>
  <si>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</si>
  <si>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</si>
  <si>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</si>
  <si>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</si>
  <si>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</si>
  <si>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</si>
  <si>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</si>
  <si>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</si>
  <si>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</si>
  <si>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</si>
  <si>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</si>
  <si>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</si>
  <si>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</si>
  <si>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</si>
  <si>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</si>
  <si>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</si>
  <si>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</si>
  <si>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</si>
  <si>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</si>
  <si>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</si>
  <si>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</si>
  <si>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</si>
  <si>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</si>
  <si>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</si>
  <si>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</si>
  <si>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</si>
  <si>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</si>
  <si>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</si>
  <si>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</si>
  <si>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</si>
  <si>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</si>
  <si>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</si>
  <si>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</si>
  <si>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</si>
  <si>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</si>
  <si>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</si>
  <si>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</si>
  <si>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</si>
  <si>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</si>
  <si>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</si>
  <si>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</si>
  <si>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</si>
  <si>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</si>
  <si>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</si>
  <si>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</si>
  <si>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</si>
  <si>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</si>
  <si>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</si>
  <si>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</si>
  <si>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</si>
  <si>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</si>
  <si>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</si>
  <si>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</si>
  <si>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</si>
  <si>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</si>
  <si>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</si>
  <si>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</si>
  <si>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</si>
  <si>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</si>
  <si>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</si>
  <si>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</si>
  <si>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</si>
  <si>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</si>
  <si>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</si>
  <si>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</si>
  <si>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</si>
  <si>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</si>
  <si>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</si>
  <si>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</si>
  <si>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</si>
  <si>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</si>
  <si>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</si>
  <si>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</si>
  <si>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</si>
  <si>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</si>
  <si>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</si>
  <si>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</si>
  <si>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</si>
  <si>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</si>
  <si>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</si>
  <si>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</si>
  <si>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</si>
  <si>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</si>
  <si>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</si>
  <si>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</si>
  <si>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</si>
  <si>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</si>
  <si>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</si>
  <si>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</si>
  <si>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</si>
  <si>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</si>
  <si>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</si>
  <si>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</si>
  <si>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</si>
  <si>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</si>
  <si>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</si>
  <si>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</si>
  <si>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</si>
  <si>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</si>
  <si>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</si>
  <si>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</si>
  <si>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</si>
  <si>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</si>
  <si>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</si>
  <si>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</si>
  <si>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</si>
  <si>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</si>
  <si>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</si>
  <si>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</si>
  <si>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</si>
  <si>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</si>
  <si>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</si>
  <si>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</si>
  <si>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</si>
  <si>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</si>
  <si>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</si>
  <si>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</si>
  <si>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</si>
  <si>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</si>
  <si>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</si>
  <si>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</si>
  <si>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</si>
  <si>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</si>
  <si>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</si>
  <si>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</si>
  <si>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</si>
  <si>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</si>
  <si>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</si>
  <si>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</si>
  <si>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</si>
  <si>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</si>
  <si>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</si>
  <si>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</si>
  <si>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</si>
  <si>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</si>
  <si>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</si>
  <si>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</si>
  <si>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</si>
  <si>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</si>
  <si>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</si>
  <si>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</si>
  <si>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</si>
  <si>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</si>
  <si>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</si>
  <si>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</si>
  <si>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</si>
  <si>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</si>
  <si>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</si>
  <si>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</si>
  <si>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</si>
  <si>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</si>
  <si>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</si>
  <si>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</si>
  <si>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</si>
  <si>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</si>
  <si>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</si>
  <si>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研究棟４階会議室</t>
    <rPh sb="0" eb="3">
      <t>ケンキュウトウ</t>
    </rPh>
    <rPh sb="4" eb="8">
      <t>カイカイギシツ</t>
    </rPh>
    <phoneticPr fontId="2"/>
  </si>
  <si>
    <t>※場所：研究棟４階会議室</t>
    <rPh sb="4" eb="7">
      <t>ケンキュウトウ</t>
    </rPh>
    <rPh sb="8" eb="9">
      <t>カイ</t>
    </rPh>
    <rPh sb="9" eb="12">
      <t>カイギシツ</t>
    </rPh>
    <phoneticPr fontId="2"/>
  </si>
  <si>
    <t>手洗い用石けん液の購入（共同購入）</t>
    <phoneticPr fontId="2"/>
  </si>
  <si>
    <t>セ25052</t>
    <phoneticPr fontId="2"/>
  </si>
  <si>
    <t>午前10時30分</t>
    <rPh sb="0" eb="2">
      <t>ゴゼン</t>
    </rPh>
    <rPh sb="4" eb="5">
      <t>ジ</t>
    </rPh>
    <rPh sb="7" eb="8">
      <t>フン</t>
    </rPh>
    <phoneticPr fontId="2"/>
  </si>
  <si>
    <t>附属病院及び附属市民総合医療センターで必要となる手洗い用石けん液を購入します。</t>
    <phoneticPr fontId="2"/>
  </si>
  <si>
    <t>横浜市立大学附属病院　横浜市金沢区福浦３－９　
横浜市立大学附属市民総合医療センター　横浜市南区浦舟町４-57</t>
    <phoneticPr fontId="2"/>
  </si>
  <si>
    <t>●「令和７･８年度横浜市一般競争入札有資格者名簿（物品・委託等）」に次の内容で
　登録されている者
　【営業種目】011：雑貨または　019:医療機械器具
　【所在地区分】市内・準市内
　【その他】
　 次のいずれかに該当する者であること。
①当該物品に係る製造実績又は納入実績を有する者。
②当該物品に係るメーカー・販売代理店等の引受証明を受けた者。</t>
    <rPh sb="61" eb="63">
      <t>ザッカ</t>
    </rPh>
    <rPh sb="80" eb="83">
      <t>ショザイチ</t>
    </rPh>
    <rPh sb="83" eb="85">
      <t>クブン</t>
    </rPh>
    <rPh sb="86" eb="88">
      <t>シナイ</t>
    </rPh>
    <rPh sb="89" eb="92">
      <t>ジュンシナイ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</si>
</sst>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55790</xdr:colOff>
      <xdr:row>37</xdr:row>
      <xdr:rowOff>77561</xdr:rowOff>
    </xdr:from>
    <xdr:to>
      <xdr:col>78</xdr:col>
      <xdr:colOff>12246</xdr:colOff>
      <xdr:row>40</xdr:row>
      <xdr:rowOff>68036</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553826" y="8445954"/>
          <a:ext cx="2256063" cy="575582"/>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44" zoomScaleNormal="100" zoomScaleSheetLayoutView="100" workbookViewId="0">
      <selection activeCell="O9" sqref="S10:AL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45</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46063</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451</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450</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46080</v>
      </c>
      <c r="K11" s="275"/>
      <c r="L11" s="275"/>
      <c r="M11" s="275"/>
      <c r="N11" s="275"/>
      <c r="O11" s="275"/>
      <c r="P11" s="275"/>
      <c r="Q11" s="275"/>
      <c r="R11" s="275"/>
      <c r="S11" s="275"/>
      <c r="T11" s="275"/>
      <c r="U11" s="275"/>
      <c r="V11" s="149"/>
      <c r="W11" s="324" t="s">
        <v>452</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453</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441</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440</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454</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443</v>
      </c>
      <c r="AD23" s="247"/>
      <c r="AE23" s="23" t="s">
        <v>85</v>
      </c>
      <c r="AO23" s="141"/>
      <c r="AS23" s="22" t="s">
        <v>55</v>
      </c>
      <c r="AU23" s="22" t="s">
        <v>86</v>
      </c>
    </row>
    <row r="24" spans="1:77" ht="21.75" customHeight="1">
      <c r="A24" s="30"/>
      <c r="B24" s="265" t="s">
        <v>87</v>
      </c>
      <c r="C24" s="265"/>
      <c r="D24" s="265"/>
      <c r="E24" s="265"/>
      <c r="F24" s="265"/>
      <c r="G24" s="265"/>
      <c r="H24" s="150"/>
      <c r="J24" s="273" t="s">
        <v>455</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78.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446</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8"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46069</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46073</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46079</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46087</v>
      </c>
      <c r="P109" s="306"/>
      <c r="Q109" s="306"/>
      <c r="R109" s="306"/>
      <c r="S109" s="306"/>
      <c r="T109" s="306"/>
      <c r="U109" s="306"/>
      <c r="V109" s="306"/>
      <c r="W109" s="306"/>
      <c r="X109" s="306"/>
      <c r="Z109" s="325" t="str">
        <f>W11</f>
        <v>午前10時30分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46086</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449</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46080</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447</v>
      </c>
      <c r="K150" s="245"/>
      <c r="L150" s="245"/>
      <c r="M150" s="245"/>
      <c r="N150" s="245"/>
      <c r="O150" s="245"/>
      <c r="P150" s="245"/>
      <c r="Q150" s="245"/>
      <c r="R150" s="245"/>
      <c r="S150" s="245"/>
      <c r="T150" s="245"/>
      <c r="U150" s="245"/>
      <c r="V150" s="245"/>
      <c r="W150" s="245"/>
      <c r="X150" s="245"/>
      <c r="Y150" s="245"/>
      <c r="Z150" s="245"/>
      <c r="AA150" s="311" t="s">
        <v>445</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444</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5" zoomScaleNormal="100" zoomScaleSheetLayoutView="100" workbookViewId="0">
      <selection activeCell="I9" sqref="I9:AU17"/>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手洗い用石けん液の購入（共同購入）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セ25052</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zoomScaleNormal="100" zoomScaleSheetLayoutView="100" workbookViewId="0">
      <selection activeCell="I9" sqref="I9:AU17"/>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46063</v>
      </c>
      <c r="C19" s="579"/>
      <c r="D19" s="579"/>
      <c r="E19" s="579"/>
      <c r="F19" s="579"/>
      <c r="G19" s="579"/>
      <c r="H19" s="579"/>
      <c r="I19" s="579"/>
      <c r="J19" s="579"/>
      <c r="K19" s="561" t="s">
        <v>160</v>
      </c>
      <c r="L19" s="561"/>
      <c r="M19" s="561"/>
      <c r="N19" s="561"/>
      <c r="O19" s="561"/>
      <c r="P19" s="546">
        <f>入札説明書!$N$1</f>
        <v>45</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手洗い用石けん液の購入（共同購入）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セ25052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wbCNoQ+fEo7CUN1tfugNhz21W+KDQ4thrrtnvKg4I+3q/LzntnlLI/Ulr7hvLE+rsKRBgJM9aIzCZzdtwz+WIA==" saltValue="ucJt0Pj96JEDRleuj6IHuA=="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zoomScale="70" zoomScaleNormal="100" zoomScaleSheetLayoutView="70" workbookViewId="0">
      <selection activeCell="I9" sqref="I9:AU17"/>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282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282</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5" workbookViewId="0">
      <selection activeCell="I9" sqref="I9:AU17"/>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セ25052</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手洗い用石けん液の購入（共同購入）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手洗い用石けん液の購入（共同購入）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46080</v>
      </c>
      <c r="AK9" s="618"/>
      <c r="AL9" s="618"/>
      <c r="AM9" s="618"/>
      <c r="AN9" s="618"/>
      <c r="AO9" s="618"/>
      <c r="AP9" s="618"/>
      <c r="AQ9" s="654" t="str">
        <f>K15</f>
        <v>午前10時30分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46087</v>
      </c>
      <c r="AK10" s="599"/>
      <c r="AL10" s="599"/>
      <c r="AM10" s="599"/>
      <c r="AN10" s="599"/>
      <c r="AO10" s="599"/>
      <c r="AP10" s="599"/>
      <c r="AQ10" s="656" t="str">
        <f>K17</f>
        <v>午前10時30分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46080</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午前10時30分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46087</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午前10時30分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手洗い用石けん液の購入（共同購入）</v>
      </c>
      <c r="M31" s="641"/>
      <c r="N31" s="641"/>
      <c r="O31" s="641"/>
      <c r="P31" s="640" t="str">
        <f>I7</f>
        <v>セ25052</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手洗い用石けん液の購入（共同購入）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午前10時30分</v>
      </c>
      <c r="C33" s="636"/>
      <c r="D33" s="645">
        <f>K14</f>
        <v>46080</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午前10時30分</v>
      </c>
      <c r="AJ33" s="636"/>
      <c r="AK33" s="645">
        <f>K14</f>
        <v>46080</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午前10時30分</v>
      </c>
      <c r="C46" s="636"/>
      <c r="D46" s="645">
        <f>K16</f>
        <v>46087</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午前10時30分</v>
      </c>
      <c r="AJ46" s="636"/>
      <c r="AK46" s="645">
        <f>K16</f>
        <v>46087</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O9" sqref="S10:AL11"/>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手洗い用石けん液の購入（共同購入）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セ25052</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442</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6" zoomScaleNormal="100" zoomScaleSheetLayoutView="100" workbookViewId="0">
      <selection activeCell="O9" sqref="O9:AL1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手洗い用石けん液の購入（共同購入）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セ25052</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algorithmName="SHA-512" hashValue="EPrR9eoHMbWty5hsQT7BaBYswymMLp8Q/tWIqQbMgtMDNBBq1EXjFHbqxcG23mYvsWArw/JWmp8ELkL5MXvH6A==" saltValue="3RmzBZySQsD1Zd6Vi3/DM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S10" sqref="Q10:AL11"/>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手洗い用石けん液の購入（共同購入）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セ25052</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U25" sqref="U25:Z25"/>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手洗い用石けん液の購入（共同購入）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セ25052</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手洗い用石けん液の購入（共同購入）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セ25052</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セ25052</v>
      </c>
      <c r="I13" s="543"/>
      <c r="J13" s="543"/>
      <c r="K13" s="543"/>
      <c r="L13" s="543"/>
      <c r="M13" s="543"/>
      <c r="N13" s="543"/>
      <c r="O13" s="543"/>
      <c r="P13" s="174"/>
      <c r="Q13" s="543" t="s">
        <v>323</v>
      </c>
      <c r="R13" s="543"/>
      <c r="S13" s="543"/>
      <c r="T13" s="543"/>
      <c r="U13" s="543"/>
      <c r="V13" s="543" t="str">
        <f>入札説明書!J9</f>
        <v>手洗い用石けん液の購入（共同購入）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46063</v>
      </c>
      <c r="C16" s="544"/>
      <c r="D16" s="544"/>
      <c r="E16" s="544"/>
      <c r="F16" s="544"/>
      <c r="G16" s="544"/>
      <c r="H16" s="544"/>
      <c r="I16" s="544"/>
      <c r="J16" s="544"/>
      <c r="K16" s="544"/>
      <c r="L16" s="544"/>
      <c r="M16" s="544"/>
      <c r="N16" s="545" t="s">
        <v>324</v>
      </c>
      <c r="O16" s="545"/>
      <c r="P16" s="545"/>
      <c r="Q16" s="545"/>
      <c r="R16" s="546">
        <f>入札説明書!N1</f>
        <v>45</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セ25052</v>
      </c>
      <c r="I14" s="543"/>
      <c r="J14" s="543"/>
      <c r="K14" s="543"/>
      <c r="L14" s="543"/>
      <c r="M14" s="543"/>
      <c r="N14" s="543"/>
      <c r="O14" s="543"/>
      <c r="P14" s="174"/>
      <c r="Q14" s="543" t="s">
        <v>323</v>
      </c>
      <c r="R14" s="543"/>
      <c r="S14" s="543"/>
      <c r="T14" s="543"/>
      <c r="U14" s="543"/>
      <c r="V14" s="543" t="str">
        <f>入札説明書!J9</f>
        <v>手洗い用石けん液の購入（共同購入）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46063</v>
      </c>
      <c r="C17" s="561"/>
      <c r="D17" s="561"/>
      <c r="E17" s="561"/>
      <c r="F17" s="561"/>
      <c r="G17" s="561"/>
      <c r="H17" s="561"/>
      <c r="I17" s="561"/>
      <c r="J17" s="561"/>
      <c r="K17" s="561"/>
      <c r="L17" s="561"/>
      <c r="M17" s="561"/>
      <c r="N17" s="545" t="s">
        <v>324</v>
      </c>
      <c r="O17" s="545"/>
      <c r="P17" s="545"/>
      <c r="Q17" s="545"/>
      <c r="R17" s="546">
        <f>入札説明書!N1</f>
        <v>45</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2026-02-06T09:02:54Z</cp:lastPrinted>
  <dcterms:created xsi:type="dcterms:W3CDTF">2003-11-10T00:21:19Z</dcterms:created>
  <dcterms:modified xsi:type="dcterms:W3CDTF">2026-02-06T09:56:27Z</dcterms:modified>
</cp:coreProperties>
</file>