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医ガスボンベ\入札実施伺い\"/>
    </mc:Choice>
  </mc:AlternateContent>
  <xr:revisionPtr revIDLastSave="0" documentId="8_{990BB1C2-E888-4488-81DB-7EE1C9104066}" xr6:coauthVersionLast="47" xr6:coauthVersionMax="47" xr10:uidLastSave="{00000000-0000-0000-0000-000000000000}"/>
  <workbookProtection workbookAlgorithmName="SHA-512" workbookHashValue="3Keo2AT+xfCOOqTa7ypC3hig2xssEuCQoIMMAI/kQE6qQzufrjs96xulMBToq318dKZWVeg1PHiNRaPN2quTOg==" workbookSaltValue="EmC+w66bVQNpu6zcmtH/k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<sst xmlns="http://schemas.openxmlformats.org/spreadsheetml/2006/main" count="811" uniqueCount="457">
  <si>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</si>
  <si>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</si>
  <si>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</si>
  <si>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</si>
  <si>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</si>
  <si>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</si>
  <si>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</si>
  <si>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</si>
  <si>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</si>
  <si>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</si>
  <si>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</si>
  <si>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</si>
  <si>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</si>
  <si>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</si>
  <si>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</si>
  <si>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</si>
  <si>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</si>
  <si>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</si>
  <si>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</si>
  <si>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</si>
  <si>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</si>
  <si>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</si>
  <si>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</si>
  <si>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</si>
  <si>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</si>
  <si>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</si>
  <si>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</si>
  <si>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</si>
  <si>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</si>
  <si>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</si>
  <si>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</si>
  <si>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</si>
  <si>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</si>
  <si>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</si>
  <si>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</si>
  <si>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</si>
  <si>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</si>
  <si>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</si>
  <si>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</si>
  <si>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</si>
  <si>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</si>
  <si>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</si>
  <si>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</si>
  <si>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</si>
  <si>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</si>
  <si>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</si>
  <si>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</si>
  <si>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</si>
  <si>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</si>
  <si>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</si>
  <si>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</si>
  <si>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</si>
  <si>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</si>
  <si>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</si>
  <si>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</si>
  <si>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</si>
  <si>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</si>
  <si>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</si>
  <si>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</si>
  <si>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</si>
  <si>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</si>
  <si>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</si>
  <si>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</si>
  <si>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</si>
  <si>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</si>
  <si>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</si>
  <si>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</si>
  <si>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</si>
  <si>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</si>
  <si>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</si>
  <si>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</si>
  <si>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</si>
  <si>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</si>
  <si>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</si>
  <si>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</si>
  <si>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</si>
  <si>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</si>
  <si>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</si>
  <si>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</si>
  <si>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</si>
  <si>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</si>
  <si>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</si>
  <si>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</si>
  <si>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</si>
  <si>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</si>
  <si>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</si>
  <si>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</si>
  <si>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</si>
  <si>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</si>
  <si>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</si>
  <si>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</si>
  <si>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</si>
  <si>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</si>
  <si>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</si>
  <si>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</si>
  <si>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</si>
  <si>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</si>
  <si>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</si>
  <si>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</si>
  <si>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</si>
  <si>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</si>
  <si>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</si>
  <si>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</si>
  <si>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</si>
  <si>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</si>
  <si>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</si>
  <si>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</si>
  <si>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</si>
  <si>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</si>
  <si>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</si>
  <si>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</si>
  <si>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</si>
  <si>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</si>
  <si>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</si>
  <si>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</si>
  <si>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</si>
  <si>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</si>
  <si>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</si>
  <si>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</si>
  <si>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</si>
  <si>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</si>
  <si>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</si>
  <si>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</si>
  <si>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</si>
  <si>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</si>
  <si>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</si>
  <si>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</si>
  <si>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</si>
  <si>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</si>
  <si>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</si>
  <si>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</si>
  <si>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</si>
  <si>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</si>
  <si>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</si>
  <si>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</si>
  <si>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</si>
  <si>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</si>
  <si>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</si>
  <si>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</si>
  <si>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</si>
  <si>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</si>
  <si>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</si>
  <si>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</si>
  <si>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</si>
  <si>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</si>
  <si>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</si>
  <si>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</si>
  <si>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</si>
  <si>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</si>
  <si>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</si>
  <si>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</si>
  <si>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</si>
  <si>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</si>
  <si>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</si>
  <si>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</si>
  <si>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</si>
  <si>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</si>
  <si>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</si>
  <si>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</si>
  <si>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</si>
  <si>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</si>
  <si>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</si>
  <si>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</si>
  <si>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</si>
  <si>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</si>
  <si>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</si>
  <si>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</si>
  <si>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</si>
  <si>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</si>
  <si>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</si>
  <si>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</si>
  <si>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</si>
  <si>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</si>
  <si>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</si>
  <si>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</si>
  <si>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</si>
  <si>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</si>
  <si>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</si>
  <si>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</si>
  <si>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</si>
  <si>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</si>
  <si>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</si>
  <si>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</si>
  <si>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</si>
  <si>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</si>
  <si>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</si>
  <si>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</si>
  <si>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</si>
  <si>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</si>
  <si>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</si>
  <si>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</si>
  <si>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</si>
  <si>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</si>
  <si>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</si>
  <si>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</si>
  <si>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</si>
  <si>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</si>
  <si>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</si>
  <si>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</si>
  <si>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</si>
  <si>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</si>
  <si>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</si>
  <si>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</si>
  <si>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</si>
  <si>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</si>
  <si>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</si>
  <si>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</si>
  <si>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</si>
  <si>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</si>
  <si>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</si>
  <si>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</si>
  <si>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</si>
  <si>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</si>
  <si>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</si>
  <si>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</si>
  <si>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</si>
  <si>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</si>
  <si>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</si>
  <si>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</si>
  <si>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</si>
  <si>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</si>
  <si>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</si>
  <si>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</si>
  <si>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</si>
  <si>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</si>
  <si>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</si>
  <si>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</si>
  <si>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</si>
  <si>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</si>
  <si>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</si>
  <si>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</si>
  <si>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</si>
  <si>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</si>
  <si>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</si>
  <si>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</si>
  <si>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</si>
  <si>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</si>
  <si>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</si>
  <si>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</si>
  <si>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</si>
  <si>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</si>
  <si>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</si>
  <si>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</si>
  <si>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</si>
  <si>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</si>
  <si>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</si>
  <si>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</si>
  <si>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</si>
  <si>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</si>
  <si>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</si>
  <si>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</si>
  <si>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</si>
  <si>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</si>
  <si>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</si>
  <si>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</si>
  <si>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</si>
  <si>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</si>
  <si>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</si>
  <si>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</si>
  <si>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</si>
  <si>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</si>
  <si>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</si>
  <si>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</si>
  <si>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</si>
  <si>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</si>
  <si>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</si>
  <si>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</si>
  <si>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</si>
  <si>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</si>
  <si>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</si>
  <si>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</si>
  <si>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</si>
  <si>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</si>
  <si>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</si>
  <si>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</si>
  <si>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</si>
  <si>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</si>
  <si>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</si>
  <si>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</si>
  <si>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</si>
  <si>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</si>
  <si>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</si>
  <si>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</si>
  <si>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</si>
  <si>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</si>
  <si>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</si>
  <si>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</si>
  <si>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</si>
  <si>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</si>
  <si>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</si>
  <si>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</si>
  <si>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</si>
  <si>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</si>
  <si>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</si>
  <si>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</si>
  <si>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</si>
  <si>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</si>
  <si>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</si>
  <si>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</si>
  <si>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</si>
  <si>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</si>
  <si>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</si>
  <si>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</si>
  <si>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</si>
  <si>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</si>
  <si>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</si>
  <si>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</si>
  <si>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</si>
  <si>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</si>
  <si>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</si>
  <si>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</si>
  <si>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</si>
  <si>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</si>
  <si>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</si>
  <si>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</si>
  <si>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</si>
  <si>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</si>
  <si>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</si>
  <si>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</si>
  <si>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</si>
  <si>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</si>
  <si>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</si>
  <si>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</si>
  <si>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</si>
  <si>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</si>
  <si>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</si>
  <si>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</si>
  <si>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</si>
  <si>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</si>
  <si>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</si>
  <si>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</si>
  <si>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</si>
  <si>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</si>
  <si>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</si>
  <si>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</si>
  <si>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</si>
  <si>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</si>
  <si>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</si>
  <si>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</si>
  <si>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</si>
  <si>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</si>
  <si>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</si>
  <si>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</si>
  <si>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</si>
  <si>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</si>
  <si>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</si>
  <si>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</si>
  <si>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</si>
  <si>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</si>
  <si>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</si>
  <si>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</si>
  <si>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</si>
  <si>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</si>
  <si>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</si>
  <si>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</si>
  <si>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</si>
  <si>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</si>
  <si>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</si>
  <si>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</si>
  <si>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</si>
  <si>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</si>
  <si>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</si>
  <si>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</si>
  <si>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</si>
  <si>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</si>
  <si>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</si>
  <si>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</si>
  <si>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</si>
  <si>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</si>
  <si>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</si>
  <si>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</si>
  <si>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</si>
  <si>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</si>
  <si>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</si>
  <si>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</si>
  <si>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</si>
  <si>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</si>
  <si>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</si>
  <si>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</si>
  <si>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</si>
  <si>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</si>
  <si>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</si>
  <si>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</si>
  <si>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</si>
  <si>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</si>
  <si>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</si>
  <si>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</si>
  <si>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</si>
  <si>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</si>
  <si>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</si>
  <si>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</si>
  <si>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</si>
  <si>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</si>
  <si>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</si>
  <si>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</si>
  <si>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</si>
  <si>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</si>
  <si>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</si>
  <si>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</si>
  <si>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</si>
  <si>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</si>
  <si>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</si>
  <si>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</si>
  <si>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</si>
  <si>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</si>
  <si>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</si>
  <si>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</si>
  <si>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</si>
  <si>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</si>
  <si>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</si>
  <si>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</si>
  <si>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</si>
  <si>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</si>
  <si>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</si>
  <si>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</si>
  <si>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</si>
  <si>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</si>
  <si>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</si>
  <si>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</si>
  <si>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</si>
  <si>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</si>
  <si>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</si>
  <si>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</si>
  <si>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</si>
  <si>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</si>
  <si>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</si>
  <si>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</si>
  <si>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</si>
  <si>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</si>
  <si>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</si>
  <si>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</si>
  <si>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</si>
  <si>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</si>
  <si>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</si>
  <si>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</si>
  <si>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</si>
  <si>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</si>
  <si>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</si>
  <si>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</si>
  <si>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</si>
  <si>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</si>
  <si>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</si>
  <si>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</si>
  <si>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</si>
  <si>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</si>
  <si>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</si>
  <si>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</si>
  <si>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</si>
  <si>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総務課　施設担当</t>
    <rPh sb="0" eb="3">
      <t>ソウムカ</t>
    </rPh>
    <rPh sb="4" eb="6">
      <t>シセツ</t>
    </rPh>
    <rPh sb="6" eb="8">
      <t>タントウ</t>
    </rPh>
    <phoneticPr fontId="2"/>
  </si>
  <si>
    <t>（電話）０４５－２５３－５３０６</t>
    <phoneticPr fontId="2"/>
  </si>
  <si>
    <t>医療用ガス（ボンベ等）の購入</t>
    <phoneticPr fontId="2"/>
  </si>
  <si>
    <t>セ25044</t>
    <phoneticPr fontId="2"/>
  </si>
  <si>
    <t>午前11時00分</t>
    <rPh sb="0" eb="2">
      <t>ゴゼン</t>
    </rPh>
    <rPh sb="4" eb="5">
      <t>ジ</t>
    </rPh>
    <rPh sb="7" eb="8">
      <t>フン</t>
    </rPh>
    <phoneticPr fontId="2"/>
  </si>
  <si>
    <t>診療、処置及び手術等で使用する医療ガス（ボンベ等）を購入します。</t>
    <phoneticPr fontId="2"/>
  </si>
  <si>
    <t>横浜市南区浦舟町４-57
横浜市立大学附属市民総合医療センター　</t>
    <phoneticPr fontId="2"/>
  </si>
  <si>
    <t>●「令和７･８年度横浜市一般競争入札有資格者名簿（物品・委託等）」に次の内容で
　登録されている者
　【営業種目】021：医薬
　【細目】Ｆ：医療ガス
　【所在地区分】市内
　【その他】
　 (1) 24時間体制で連絡及び対応が可能であること。
 　(2) 医療ガス情報担当者が在籍していること。
 　(3) 酸素ガス500L‧液体窒素1.0L‧医療用炭酸ガスCO2 2.2kgについては、400床以上の
　　　 医療機関に令和6・7年度の2年間継続した納入実績及び納入見込があること。</t>
    <rPh sb="61" eb="63">
      <t>イヤク</t>
    </rPh>
    <rPh sb="66" eb="68">
      <t>サイモク</t>
    </rPh>
    <rPh sb="71" eb="73">
      <t>イリョウ</t>
    </rPh>
    <rPh sb="78" eb="81">
      <t>ショザイチ</t>
    </rPh>
    <rPh sb="81" eb="83">
      <t>クブン</t>
    </rPh>
    <rPh sb="84" eb="86">
      <t>シナイ</t>
    </rPh>
    <phoneticPr fontId="2"/>
  </si>
  <si>
    <t>上記「その他の参加資格」について証明できる書類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</si>
</sst>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J32" sqref="J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32</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46049</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451</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450</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46066</v>
      </c>
      <c r="K11" s="275"/>
      <c r="L11" s="275"/>
      <c r="M11" s="275"/>
      <c r="N11" s="275"/>
      <c r="O11" s="275"/>
      <c r="P11" s="275"/>
      <c r="Q11" s="275"/>
      <c r="R11" s="275"/>
      <c r="S11" s="275"/>
      <c r="T11" s="275"/>
      <c r="U11" s="275"/>
      <c r="V11" s="149"/>
      <c r="W11" s="324" t="s">
        <v>452</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453</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443</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454</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446</v>
      </c>
      <c r="AD23" s="247"/>
      <c r="AE23" s="23" t="s">
        <v>85</v>
      </c>
      <c r="AO23" s="141"/>
      <c r="AS23" s="22" t="s">
        <v>55</v>
      </c>
      <c r="AU23" s="22" t="s">
        <v>86</v>
      </c>
    </row>
    <row r="24" spans="1:77" ht="21.75" customHeight="1">
      <c r="A24" s="30"/>
      <c r="B24" s="265" t="s">
        <v>87</v>
      </c>
      <c r="C24" s="265"/>
      <c r="D24" s="265"/>
      <c r="E24" s="265"/>
      <c r="F24" s="265"/>
      <c r="G24" s="265"/>
      <c r="H24" s="150"/>
      <c r="J24" s="273" t="s">
        <v>455</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91.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456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46055</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46059</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46073</v>
      </c>
      <c r="P109" s="306"/>
      <c r="Q109" s="306"/>
      <c r="R109" s="306"/>
      <c r="S109" s="306"/>
      <c r="T109" s="306"/>
      <c r="U109" s="306"/>
      <c r="V109" s="306"/>
      <c r="W109" s="306"/>
      <c r="X109" s="306"/>
      <c r="Z109" s="325" t="str">
        <f>W11</f>
        <v>午前11時00分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46072</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46066</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448</v>
      </c>
      <c r="K150" s="245"/>
      <c r="L150" s="245"/>
      <c r="M150" s="245"/>
      <c r="N150" s="245"/>
      <c r="O150" s="245"/>
      <c r="P150" s="245"/>
      <c r="Q150" s="245"/>
      <c r="R150" s="245"/>
      <c r="S150" s="245"/>
      <c r="T150" s="245"/>
      <c r="U150" s="245"/>
      <c r="V150" s="245"/>
      <c r="W150" s="245"/>
      <c r="X150" s="245"/>
      <c r="Y150" s="245"/>
      <c r="Z150" s="245"/>
      <c r="AA150" s="311" t="s">
        <v>449</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447</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医療用ガス（ボンベ等）の購入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セ25044</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46049</v>
      </c>
      <c r="C19" s="579"/>
      <c r="D19" s="579"/>
      <c r="E19" s="579"/>
      <c r="F19" s="579"/>
      <c r="G19" s="579"/>
      <c r="H19" s="579"/>
      <c r="I19" s="579"/>
      <c r="J19" s="579"/>
      <c r="K19" s="561" t="s">
        <v>160</v>
      </c>
      <c r="L19" s="561"/>
      <c r="M19" s="561"/>
      <c r="N19" s="561"/>
      <c r="O19" s="561"/>
      <c r="P19" s="546">
        <f>入札説明書!$N$1</f>
        <v>32</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医療用ガス（ボンベ等）の購入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セ25044</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2" sqref="B22:AP56"/>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B22" sqref="B22:AP5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セ25044</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医療用ガス（ボンベ等）の購入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医療用ガス（ボンベ等）の購入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46066</v>
      </c>
      <c r="AK9" s="618"/>
      <c r="AL9" s="618"/>
      <c r="AM9" s="618"/>
      <c r="AN9" s="618"/>
      <c r="AO9" s="618"/>
      <c r="AP9" s="618"/>
      <c r="AQ9" s="654" t="str">
        <f>K15</f>
        <v>午前11時00分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46073</v>
      </c>
      <c r="AK10" s="599"/>
      <c r="AL10" s="599"/>
      <c r="AM10" s="599"/>
      <c r="AN10" s="599"/>
      <c r="AO10" s="599"/>
      <c r="AP10" s="599"/>
      <c r="AQ10" s="656" t="str">
        <f>K17</f>
        <v>午前11時00分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46066</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午前11時00分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46073</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午前11時00分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医療用ガス（ボンベ等）の購入</v>
      </c>
      <c r="M31" s="641"/>
      <c r="N31" s="641"/>
      <c r="O31" s="641"/>
      <c r="P31" s="640" t="str">
        <f>I7</f>
        <v>セ25044</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医療用ガス（ボンベ等）の購入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午前11時00分</v>
      </c>
      <c r="C33" s="636"/>
      <c r="D33" s="645">
        <f>K14</f>
        <v>46066</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午前11時00分</v>
      </c>
      <c r="AJ33" s="636"/>
      <c r="AK33" s="645">
        <f>K14</f>
        <v>46066</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午前11時00分</v>
      </c>
      <c r="C46" s="636"/>
      <c r="D46" s="645">
        <f>K16</f>
        <v>46073</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午前11時00分</v>
      </c>
      <c r="AJ46" s="636"/>
      <c r="AK46" s="645">
        <f>K16</f>
        <v>46073</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Z6" sqref="Z6"/>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医療用ガス（ボンベ等）の購入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セ25044</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445</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G38" sqref="G3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医療用ガス（ボンベ等）の購入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セ25044</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algorithmName="SHA-512" hashValue="WpN6Z7kv23YCxCmv75A1iTgeNPGjSfQcZNVgJaL4dzSo6NDUEav7xQPfxwRX2X0pASo//Z2oCIX6lUiHd3W/pw==" saltValue="hkaEwUjqTBCi8K0u3dWqU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2" sqref="B22:AP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医療用ガス（ボンベ等）の購入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セ25044</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医療用ガス（ボンベ等）の購入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セ25044</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医療用ガス（ボンベ等）の購入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セ25044</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セ25044</v>
      </c>
      <c r="I13" s="543"/>
      <c r="J13" s="543"/>
      <c r="K13" s="543"/>
      <c r="L13" s="543"/>
      <c r="M13" s="543"/>
      <c r="N13" s="543"/>
      <c r="O13" s="543"/>
      <c r="P13" s="174"/>
      <c r="Q13" s="543" t="s">
        <v>323</v>
      </c>
      <c r="R13" s="543"/>
      <c r="S13" s="543"/>
      <c r="T13" s="543"/>
      <c r="U13" s="543"/>
      <c r="V13" s="543" t="str">
        <f>入札説明書!J9</f>
        <v>医療用ガス（ボンベ等）の購入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46049</v>
      </c>
      <c r="C16" s="544"/>
      <c r="D16" s="544"/>
      <c r="E16" s="544"/>
      <c r="F16" s="544"/>
      <c r="G16" s="544"/>
      <c r="H16" s="544"/>
      <c r="I16" s="544"/>
      <c r="J16" s="544"/>
      <c r="K16" s="544"/>
      <c r="L16" s="544"/>
      <c r="M16" s="544"/>
      <c r="N16" s="545" t="s">
        <v>324</v>
      </c>
      <c r="O16" s="545"/>
      <c r="P16" s="545"/>
      <c r="Q16" s="545"/>
      <c r="R16" s="546">
        <f>入札説明書!N1</f>
        <v>32</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セ25044</v>
      </c>
      <c r="I14" s="543"/>
      <c r="J14" s="543"/>
      <c r="K14" s="543"/>
      <c r="L14" s="543"/>
      <c r="M14" s="543"/>
      <c r="N14" s="543"/>
      <c r="O14" s="543"/>
      <c r="P14" s="174"/>
      <c r="Q14" s="543" t="s">
        <v>323</v>
      </c>
      <c r="R14" s="543"/>
      <c r="S14" s="543"/>
      <c r="T14" s="543"/>
      <c r="U14" s="543"/>
      <c r="V14" s="543" t="str">
        <f>入札説明書!J9</f>
        <v>医療用ガス（ボンベ等）の購入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46049</v>
      </c>
      <c r="C17" s="561"/>
      <c r="D17" s="561"/>
      <c r="E17" s="561"/>
      <c r="F17" s="561"/>
      <c r="G17" s="561"/>
      <c r="H17" s="561"/>
      <c r="I17" s="561"/>
      <c r="J17" s="561"/>
      <c r="K17" s="561"/>
      <c r="L17" s="561"/>
      <c r="M17" s="561"/>
      <c r="N17" s="545" t="s">
        <v>324</v>
      </c>
      <c r="O17" s="545"/>
      <c r="P17" s="545"/>
      <c r="Q17" s="545"/>
      <c r="R17" s="546">
        <f>入札説明書!N1</f>
        <v>32</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2026-01-23T09:35:54Z</cp:lastPrinted>
  <dcterms:created xsi:type="dcterms:W3CDTF">2003-11-10T00:21:19Z</dcterms:created>
  <dcterms:modified xsi:type="dcterms:W3CDTF">2026-01-23T09:45:07Z</dcterms:modified>
</cp:coreProperties>
</file>