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3　個人用透析\moto\"/>
    </mc:Choice>
  </mc:AlternateContent>
  <xr:revisionPtr revIDLastSave="0" documentId="8_{9723AB6F-7956-4DED-AAB7-78CBBC28E0AF}" xr6:coauthVersionLast="47" xr6:coauthVersionMax="47" xr10:uidLastSave="{00000000-0000-0000-0000-000000000000}"/>
  <workbookProtection workbookAlgorithmName="SHA-512" workbookHashValue="z6W1hc235exsUcrh0PZRwcU8A6oNycA1l3weIlaLWAsvzTCB9kvh/q4ZtaJ6jPeM++1obImdWKlSfEJ8VPNxcQ==" workbookSaltValue="qfOFNAELfk4uElaWTLyil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<sst xmlns="http://schemas.openxmlformats.org/spreadsheetml/2006/main" count="811" uniqueCount="424">
  <si>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</si>
  <si>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</si>
  <si>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</si>
  <si>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</si>
  <si>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</si>
  <si>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</si>
  <si>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</si>
  <si>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</si>
  <si>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</si>
  <si>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</si>
  <si>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</si>
  <si>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</si>
  <si>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</si>
  <si>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</si>
  <si>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</si>
  <si>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</si>
  <si>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</si>
  <si>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</si>
  <si>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</si>
  <si>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</si>
  <si>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</si>
  <si>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</si>
  <si>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</si>
  <si>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</si>
  <si>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</si>
  <si>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</si>
  <si>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</si>
  <si>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</si>
  <si>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</si>
  <si>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</si>
  <si>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</si>
  <si>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</si>
  <si>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</si>
  <si>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</si>
  <si>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</si>
  <si>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</si>
  <si>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</si>
  <si>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</si>
  <si>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</si>
  <si>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</si>
  <si>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</si>
  <si>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</si>
  <si>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</si>
  <si>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</si>
  <si>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</si>
  <si>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</si>
  <si>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</si>
  <si>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</si>
  <si>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</si>
  <si>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</si>
  <si>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</si>
  <si>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</si>
  <si>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</si>
  <si>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</si>
  <si>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</si>
  <si>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</si>
  <si>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</si>
  <si>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</si>
  <si>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</si>
  <si>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</si>
  <si>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</si>
  <si>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</si>
  <si>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</si>
  <si>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</si>
  <si>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</si>
  <si>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</si>
  <si>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</si>
  <si>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</si>
  <si>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</si>
  <si>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</si>
  <si>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</si>
  <si>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</si>
  <si>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</si>
  <si>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</si>
  <si>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</si>
  <si>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</si>
  <si>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</si>
  <si>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</si>
  <si>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</si>
  <si>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</si>
  <si>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</si>
  <si>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</si>
  <si>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</si>
  <si>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</si>
  <si>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</si>
  <si>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</si>
  <si>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</si>
  <si>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</si>
  <si>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</si>
  <si>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</si>
  <si>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</si>
  <si>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</si>
  <si>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</si>
  <si>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</si>
  <si>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</si>
  <si>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</si>
  <si>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</si>
  <si>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</si>
  <si>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</si>
  <si>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</si>
  <si>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</si>
  <si>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</si>
  <si>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</si>
  <si>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</si>
  <si>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</si>
  <si>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</si>
  <si>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</si>
  <si>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</si>
  <si>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</si>
  <si>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</si>
  <si>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</si>
  <si>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</si>
  <si>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</si>
  <si>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</si>
  <si>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</si>
  <si>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</si>
  <si>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</si>
  <si>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</si>
  <si>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</si>
  <si>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</si>
  <si>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</si>
  <si>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</si>
  <si>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</si>
  <si>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</si>
  <si>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</si>
  <si>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</si>
  <si>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</si>
  <si>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</si>
  <si>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</si>
  <si>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</si>
  <si>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</si>
  <si>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</si>
  <si>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</si>
  <si>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</si>
  <si>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</si>
  <si>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</si>
  <si>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</si>
  <si>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</si>
  <si>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</si>
  <si>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</si>
  <si>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</si>
  <si>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</si>
  <si>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</si>
  <si>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</si>
  <si>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</si>
  <si>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</si>
  <si>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</si>
  <si>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</si>
  <si>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</si>
  <si>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</si>
  <si>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</si>
  <si>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</si>
  <si>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</si>
  <si>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</si>
  <si>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</si>
  <si>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</si>
  <si>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</si>
  <si>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</si>
  <si>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</si>
  <si>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</si>
  <si>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</si>
  <si>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</si>
  <si>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</si>
  <si>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</si>
  <si>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</si>
  <si>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</si>
  <si>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</si>
  <si>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</si>
  <si>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</si>
  <si>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</si>
  <si>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</si>
  <si>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</si>
  <si>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</si>
  <si>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</si>
  <si>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</si>
  <si>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</si>
  <si>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</si>
  <si>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</si>
  <si>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</si>
  <si>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</si>
  <si>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</si>
  <si>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</si>
  <si>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</si>
  <si>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</si>
  <si>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</si>
  <si>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</si>
  <si>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</si>
  <si>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</si>
  <si>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</si>
  <si>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</si>
  <si>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</si>
  <si>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</si>
  <si>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</si>
  <si>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</si>
  <si>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</si>
  <si>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</si>
  <si>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</si>
  <si>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</si>
  <si>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</si>
  <si>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</si>
  <si>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</si>
  <si>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</si>
  <si>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</si>
  <si>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</si>
  <si>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</si>
  <si>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</si>
  <si>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</si>
  <si>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</si>
  <si>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</si>
  <si>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</si>
  <si>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</si>
  <si>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</si>
  <si>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</si>
  <si>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</si>
  <si>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</si>
  <si>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</si>
  <si>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</si>
  <si>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</si>
  <si>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</si>
  <si>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</si>
  <si>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</si>
  <si>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</si>
  <si>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</si>
  <si>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</si>
  <si>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</si>
  <si>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</si>
  <si>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</si>
  <si>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</si>
  <si>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</si>
  <si>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</si>
  <si>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</si>
  <si>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</si>
  <si>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</si>
  <si>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</si>
  <si>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</si>
  <si>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</si>
  <si>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</si>
  <si>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</si>
  <si>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</si>
  <si>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</si>
  <si>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</si>
  <si>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</si>
  <si>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</si>
  <si>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</si>
  <si>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</si>
  <si>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</si>
  <si>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</si>
  <si>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</si>
  <si>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</si>
  <si>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</si>
  <si>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</si>
  <si>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</si>
  <si>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</si>
  <si>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</si>
  <si>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</si>
  <si>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</si>
  <si>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</si>
  <si>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</si>
  <si>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</si>
  <si>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</si>
  <si>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</si>
  <si>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</si>
  <si>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</si>
  <si>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</si>
  <si>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</si>
  <si>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</si>
  <si>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</si>
  <si>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</si>
  <si>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</si>
  <si>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</si>
  <si>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</si>
  <si>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</si>
  <si>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</si>
  <si>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</si>
  <si>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</si>
  <si>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</si>
  <si>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</si>
  <si>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</si>
  <si>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</si>
  <si>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</si>
  <si>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</si>
  <si>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</si>
  <si>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</si>
  <si>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</si>
  <si>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</si>
  <si>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</si>
  <si>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</si>
  <si>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</si>
  <si>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</si>
  <si>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</si>
  <si>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</si>
  <si>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</si>
  <si>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</si>
  <si>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</si>
  <si>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</si>
  <si>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</si>
  <si>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</si>
  <si>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</si>
  <si>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</si>
  <si>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</si>
  <si>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</si>
  <si>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</si>
  <si>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</si>
  <si>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</si>
  <si>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</si>
  <si>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</si>
  <si>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</si>
  <si>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</si>
  <si>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</si>
  <si>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</si>
  <si>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</si>
  <si>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</si>
  <si>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</si>
  <si>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</si>
  <si>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</si>
  <si>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</si>
  <si>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</si>
  <si>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</si>
  <si>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</si>
  <si>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</si>
  <si>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</si>
  <si>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</si>
  <si>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</si>
  <si>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</si>
  <si>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</si>
  <si>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</si>
  <si>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</si>
  <si>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</si>
  <si>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</si>
  <si>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</si>
  <si>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</si>
  <si>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</si>
  <si>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</si>
  <si>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</si>
  <si>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</si>
  <si>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</si>
  <si>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</si>
  <si>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</si>
  <si>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</si>
  <si>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</si>
  <si>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</si>
  <si>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</si>
  <si>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</si>
  <si>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</si>
  <si>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</si>
  <si>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</si>
  <si>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</si>
  <si>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</si>
  <si>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</si>
  <si>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</si>
  <si>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</si>
  <si>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</si>
  <si>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</si>
  <si>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</si>
  <si>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</si>
  <si>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</si>
  <si>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</si>
  <si>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</si>
  <si>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</si>
  <si>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</si>
  <si>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</si>
  <si>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</si>
  <si>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</si>
  <si>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</si>
  <si>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</si>
  <si>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</si>
  <si>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</si>
  <si>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</si>
  <si>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</si>
  <si>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</si>
  <si>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</si>
  <si>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</si>
  <si>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</si>
  <si>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</si>
  <si>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</si>
  <si>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</si>
  <si>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</si>
  <si>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</si>
  <si>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</si>
  <si>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</si>
  <si>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</si>
  <si>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</si>
  <si>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</si>
  <si>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</si>
  <si>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</si>
  <si>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</si>
  <si>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</si>
  <si>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</si>
  <si>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</si>
  <si>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</si>
  <si>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</si>
  <si>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</si>
  <si>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</si>
  <si>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</si>
  <si>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</si>
  <si>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</si>
  <si>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</si>
  <si>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</si>
  <si>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</si>
  <si>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</si>
  <si>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</si>
  <si>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</si>
  <si>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</si>
  <si>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</si>
  <si>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</si>
  <si>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</si>
  <si>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</si>
  <si>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</si>
  <si>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</si>
  <si>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</si>
  <si>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</si>
  <si>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</si>
  <si>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</si>
  <si>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</si>
  <si>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</si>
  <si>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</si>
  <si>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</si>
  <si>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</si>
  <si>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</si>
  <si>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</si>
  <si>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セ25022</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</si>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</sst>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3" zoomScaleNormal="100" zoomScaleSheetLayoutView="100" workbookViewId="0">
      <selection activeCell="U25" sqref="U25:Z2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148</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45993</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46010</v>
      </c>
      <c r="K11" s="303"/>
      <c r="L11" s="303"/>
      <c r="M11" s="303"/>
      <c r="N11" s="303"/>
      <c r="O11" s="303"/>
      <c r="P11" s="303"/>
      <c r="Q11" s="303"/>
      <c r="R11" s="303"/>
      <c r="S11" s="303"/>
      <c r="T11" s="303"/>
      <c r="U11" s="303"/>
      <c r="V11" s="134"/>
      <c r="W11" s="294" t="s">
        <v>422</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45999</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46003</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セ25022</v>
      </c>
      <c r="I13" s="580"/>
      <c r="J13" s="580"/>
      <c r="K13" s="580"/>
      <c r="L13" s="580"/>
      <c r="M13" s="580"/>
      <c r="N13" s="580"/>
      <c r="O13" s="580"/>
      <c r="P13" s="158"/>
      <c r="Q13" s="580" t="s">
        <v>274</v>
      </c>
      <c r="R13" s="580"/>
      <c r="S13" s="580"/>
      <c r="T13" s="580"/>
      <c r="U13" s="580"/>
      <c r="V13" s="580" t="str">
        <f>入札説明書!J9</f>
        <v>個人用透析監視装置の購入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45993</v>
      </c>
      <c r="C16" s="578"/>
      <c r="D16" s="578"/>
      <c r="E16" s="578"/>
      <c r="F16" s="578"/>
      <c r="G16" s="578"/>
      <c r="H16" s="578"/>
      <c r="I16" s="578"/>
      <c r="J16" s="578"/>
      <c r="K16" s="578"/>
      <c r="L16" s="578"/>
      <c r="M16" s="578"/>
      <c r="N16" s="579" t="s">
        <v>275</v>
      </c>
      <c r="O16" s="579"/>
      <c r="P16" s="579"/>
      <c r="Q16" s="579"/>
      <c r="R16" s="551">
        <f>入札説明書!N1</f>
        <v>148</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セ25022</v>
      </c>
      <c r="I14" s="580"/>
      <c r="J14" s="580"/>
      <c r="K14" s="580"/>
      <c r="L14" s="580"/>
      <c r="M14" s="580"/>
      <c r="N14" s="580"/>
      <c r="O14" s="580"/>
      <c r="P14" s="158"/>
      <c r="Q14" s="580" t="s">
        <v>274</v>
      </c>
      <c r="R14" s="580"/>
      <c r="S14" s="580"/>
      <c r="T14" s="580"/>
      <c r="U14" s="580"/>
      <c r="V14" s="580" t="str">
        <f>入札説明書!J9</f>
        <v>個人用透析監視装置の購入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45993</v>
      </c>
      <c r="C17" s="550"/>
      <c r="D17" s="550"/>
      <c r="E17" s="550"/>
      <c r="F17" s="550"/>
      <c r="G17" s="550"/>
      <c r="H17" s="550"/>
      <c r="I17" s="550"/>
      <c r="J17" s="550"/>
      <c r="K17" s="550"/>
      <c r="L17" s="550"/>
      <c r="M17" s="550"/>
      <c r="N17" s="579" t="s">
        <v>275</v>
      </c>
      <c r="O17" s="579"/>
      <c r="P17" s="579"/>
      <c r="Q17" s="579"/>
      <c r="R17" s="551">
        <f>入札説明書!N1</f>
        <v>148</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個人用透析監視装置の購入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セ25022</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セ25022</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個人用透析監視装置の購入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個人用透析監視装置の購入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46010</v>
      </c>
      <c r="AK9" s="605"/>
      <c r="AL9" s="605"/>
      <c r="AM9" s="605"/>
      <c r="AN9" s="605"/>
      <c r="AO9" s="605"/>
      <c r="AP9" s="605"/>
      <c r="AQ9" s="606" t="str">
        <f>K15</f>
        <v>午前9時30分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46010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個人用透析監視装置の購入</v>
      </c>
      <c r="M31" s="624"/>
      <c r="N31" s="624"/>
      <c r="O31" s="624"/>
      <c r="P31" s="621" t="str">
        <f>I7</f>
        <v>セ25022</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個人用透析監視装置の購入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午前9時30分</v>
      </c>
      <c r="C33" s="604"/>
      <c r="D33" s="612">
        <f>K14</f>
        <v>46010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午前9時30分</v>
      </c>
      <c r="AJ33" s="604"/>
      <c r="AK33" s="612">
        <f>K14</f>
        <v>46010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U25" sqref="U25:Z25"/>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個人用透析監視装置の購入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セ25022</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U25" sqref="U25:Z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個人用透析監視装置の購入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セ25022</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U25" sqref="U25:Z2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個人用透析監視装置の購入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セ25022</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個人用透析監視装置の購入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セ25022</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個人用透析監視装置の購入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セ25022</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5rAj2s31VP9CVrkLHc20C8FApa90eVQArKOzIkS9/yfh67i3Qwf6i+Z27N2jO6o4YGBtKemmDKTgVnycw+gdDg==" saltValue="IwkaDGA0QY8Q0B2CDVqxe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ffuwcJ4iMix3o63b6O6gyFPjkhMF8GNl9edTrZB+9KYjPIK0jIyy1ccQuR2sMiCkROAz+BMBnl3hsnGmNe8T3g==" saltValue="LTsPUR1+5hYvLgh6qTSjP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45993</v>
      </c>
      <c r="C19" s="549"/>
      <c r="D19" s="549"/>
      <c r="E19" s="549"/>
      <c r="F19" s="549"/>
      <c r="G19" s="549"/>
      <c r="H19" s="549"/>
      <c r="I19" s="549"/>
      <c r="J19" s="549"/>
      <c r="K19" s="550" t="s">
        <v>159</v>
      </c>
      <c r="L19" s="550"/>
      <c r="M19" s="550"/>
      <c r="N19" s="550"/>
      <c r="O19" s="550"/>
      <c r="P19" s="551">
        <f>入札説明書!$N$1</f>
        <v>148</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個人用透析監視装置の購入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セ25022</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2025-11-27T10:39:31Z</dcterms:modified>
</cp:coreProperties>
</file>