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_6　ｴｸﾓ　☆対面\入札実施伺\告示資料\"/>
    </mc:Choice>
  </mc:AlternateContent>
  <xr:revisionPtr revIDLastSave="0" documentId="8_{F6FC5FA9-085C-45DC-B3B6-A6E9FEF17C24}" xr6:coauthVersionLast="47" xr6:coauthVersionMax="47" xr10:uidLastSave="{00000000-0000-0000-0000-000000000000}"/>
  <workbookProtection workbookAlgorithmName="SHA-512" workbookHashValue="YaDBIlfDJxXdSV/VBMyo/zQ3hJzBSCy9/Bpz4KA97fw9nH1Bdd5Xo4rgJoj1v50pjqq9k8IHm1auHRE4b6/bnQ==" workbookSaltValue="8CuMgIkDpAG3BaTDb9WP5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<sst xmlns="http://schemas.openxmlformats.org/spreadsheetml/2006/main" count="811" uniqueCount="425">
  <si>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</si>
  <si>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</si>
  <si>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</si>
  <si>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</si>
  <si>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</si>
  <si>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</si>
  <si>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</si>
  <si>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</si>
  <si>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</si>
  <si>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</si>
  <si>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</si>
  <si>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</si>
  <si>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</si>
  <si>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</si>
  <si>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</si>
  <si>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</si>
  <si>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</si>
  <si>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</si>
  <si>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</si>
  <si>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</si>
  <si>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</si>
  <si>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</si>
  <si>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</si>
  <si>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</si>
  <si>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</si>
  <si>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</si>
  <si>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</si>
  <si>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</si>
  <si>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</si>
  <si>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</si>
  <si>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</si>
  <si>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</si>
  <si>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</si>
  <si>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</si>
  <si>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</si>
  <si>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</si>
  <si>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</si>
  <si>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</si>
  <si>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</si>
  <si>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</si>
  <si>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</si>
  <si>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</si>
  <si>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</si>
  <si>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</si>
  <si>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</si>
  <si>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</si>
  <si>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</si>
  <si>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</si>
  <si>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</si>
  <si>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</si>
  <si>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</si>
  <si>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</si>
  <si>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</si>
  <si>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</si>
  <si>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</si>
  <si>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</si>
  <si>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</si>
  <si>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</si>
  <si>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</si>
  <si>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</si>
  <si>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</si>
  <si>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</si>
  <si>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</si>
  <si>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</si>
  <si>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</si>
  <si>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</si>
  <si>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</si>
  <si>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</si>
  <si>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</si>
  <si>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</si>
  <si>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</si>
  <si>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</si>
  <si>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</si>
  <si>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</si>
  <si>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</si>
  <si>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</si>
  <si>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</si>
  <si>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</si>
  <si>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</si>
  <si>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</si>
  <si>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</si>
  <si>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</si>
  <si>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</si>
  <si>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</si>
  <si>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</si>
  <si>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</si>
  <si>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</si>
  <si>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</si>
  <si>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</si>
  <si>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</si>
  <si>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</si>
  <si>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</si>
  <si>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</si>
  <si>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</si>
  <si>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</si>
  <si>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</si>
  <si>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</si>
  <si>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</si>
  <si>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</si>
  <si>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</si>
  <si>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</si>
  <si>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</si>
  <si>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</si>
  <si>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</si>
  <si>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</si>
  <si>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</si>
  <si>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</si>
  <si>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</si>
  <si>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</si>
  <si>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</si>
  <si>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</si>
  <si>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</si>
  <si>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</si>
  <si>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</si>
  <si>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</si>
  <si>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</si>
  <si>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</si>
  <si>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</si>
  <si>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</si>
  <si>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</si>
  <si>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</si>
  <si>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</si>
  <si>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</si>
  <si>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</si>
  <si>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</si>
  <si>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</si>
  <si>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</si>
  <si>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</si>
  <si>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</si>
  <si>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</si>
  <si>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</si>
  <si>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</si>
  <si>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</si>
  <si>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</si>
  <si>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</si>
  <si>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</si>
  <si>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</si>
  <si>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</si>
  <si>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</si>
  <si>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</si>
  <si>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</si>
  <si>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</si>
  <si>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</si>
  <si>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</si>
  <si>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</si>
  <si>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</si>
  <si>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</si>
  <si>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</si>
  <si>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</si>
  <si>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</si>
  <si>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</si>
  <si>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</si>
  <si>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</si>
  <si>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</si>
  <si>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</si>
  <si>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</si>
  <si>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</si>
  <si>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</si>
  <si>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</si>
  <si>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</si>
  <si>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</si>
  <si>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</si>
  <si>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</si>
  <si>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</si>
  <si>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</si>
  <si>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</si>
  <si>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</si>
  <si>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</si>
  <si>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</si>
  <si>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</si>
  <si>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</si>
  <si>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</si>
  <si>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</si>
  <si>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</si>
  <si>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</si>
  <si>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</si>
  <si>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</si>
  <si>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</si>
  <si>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</si>
  <si>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</si>
  <si>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</si>
  <si>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</si>
  <si>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</si>
  <si>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</si>
  <si>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</si>
  <si>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</si>
  <si>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</si>
  <si>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</si>
  <si>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</si>
  <si>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</si>
  <si>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</si>
  <si>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</si>
  <si>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</si>
  <si>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</si>
  <si>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</si>
  <si>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</si>
  <si>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</si>
  <si>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</si>
  <si>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</si>
  <si>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</si>
  <si>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</si>
  <si>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</si>
  <si>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</si>
  <si>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</si>
  <si>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</si>
  <si>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</si>
  <si>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</si>
  <si>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</si>
  <si>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</si>
  <si>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</si>
  <si>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</si>
  <si>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</si>
  <si>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</si>
  <si>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</si>
  <si>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</si>
  <si>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</si>
  <si>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</si>
  <si>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</si>
  <si>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</si>
  <si>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</si>
  <si>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</si>
  <si>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</si>
  <si>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</si>
  <si>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</si>
  <si>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</si>
  <si>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</si>
  <si>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</si>
  <si>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</si>
  <si>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</si>
  <si>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</si>
  <si>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</si>
  <si>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</si>
  <si>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</si>
  <si>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</si>
  <si>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</si>
  <si>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</si>
  <si>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</si>
  <si>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</si>
  <si>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</si>
  <si>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</si>
  <si>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</si>
  <si>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</si>
  <si>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</si>
  <si>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</si>
  <si>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</si>
  <si>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</si>
  <si>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</si>
  <si>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</si>
  <si>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</si>
  <si>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</si>
  <si>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</si>
  <si>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</si>
  <si>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</si>
  <si>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</si>
  <si>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</si>
  <si>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</si>
  <si>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</si>
  <si>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</si>
  <si>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</si>
  <si>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</si>
  <si>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</si>
  <si>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</si>
  <si>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</si>
  <si>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</si>
  <si>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</si>
  <si>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</si>
  <si>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</si>
  <si>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</si>
  <si>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</si>
  <si>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</si>
  <si>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</si>
  <si>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</si>
  <si>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</si>
  <si>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</si>
  <si>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</si>
  <si>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</si>
  <si>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</si>
  <si>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</si>
  <si>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</si>
  <si>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</si>
  <si>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</si>
  <si>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</si>
  <si>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</si>
  <si>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</si>
  <si>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</si>
  <si>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</si>
  <si>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</si>
  <si>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</si>
  <si>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</si>
  <si>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</si>
  <si>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</si>
  <si>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</si>
  <si>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</si>
  <si>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</si>
  <si>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</si>
  <si>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</si>
  <si>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</si>
  <si>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</si>
  <si>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</si>
  <si>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</si>
  <si>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</si>
  <si>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</si>
  <si>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</si>
  <si>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</si>
  <si>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</si>
  <si>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</si>
  <si>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</si>
  <si>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</si>
  <si>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</si>
  <si>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</si>
  <si>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</si>
  <si>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</si>
  <si>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</si>
  <si>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</si>
  <si>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</si>
  <si>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</si>
  <si>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</si>
  <si>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</si>
  <si>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</si>
  <si>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</si>
  <si>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</si>
  <si>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</si>
  <si>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</si>
  <si>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</si>
  <si>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</si>
  <si>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</si>
  <si>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</si>
  <si>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</si>
  <si>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</si>
  <si>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</si>
  <si>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</si>
  <si>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</si>
  <si>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</si>
  <si>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</si>
  <si>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</si>
  <si>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</si>
  <si>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</si>
  <si>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</si>
  <si>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</si>
  <si>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</si>
  <si>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</si>
  <si>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</si>
  <si>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</si>
  <si>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</si>
  <si>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</si>
  <si>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</si>
  <si>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</si>
  <si>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</si>
  <si>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</si>
  <si>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</si>
  <si>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</si>
  <si>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</si>
  <si>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</si>
  <si>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</si>
  <si>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</si>
  <si>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</si>
  <si>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</si>
  <si>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</si>
  <si>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</si>
  <si>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</si>
  <si>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</si>
  <si>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</si>
  <si>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</si>
  <si>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</si>
  <si>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</si>
  <si>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</si>
  <si>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</si>
  <si>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</si>
  <si>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</si>
  <si>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</si>
  <si>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</si>
  <si>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</si>
  <si>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</si>
  <si>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</si>
  <si>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</si>
  <si>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</si>
  <si>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</si>
  <si>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</si>
  <si>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</si>
  <si>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</si>
  <si>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</si>
  <si>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</si>
  <si>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</si>
  <si>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</si>
  <si>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</si>
  <si>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</si>
  <si>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</si>
  <si>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</si>
  <si>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</si>
  <si>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</si>
  <si>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</si>
  <si>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</si>
  <si>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</si>
  <si>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</si>
  <si>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</si>
  <si>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</si>
  <si>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</si>
  <si>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</si>
  <si>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</si>
  <si>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</si>
  <si>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</si>
  <si>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</si>
  <si>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</si>
  <si>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</si>
  <si>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</si>
  <si>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</si>
  <si>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</si>
  <si>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</si>
  <si>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</si>
  <si>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</si>
  <si>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</si>
  <si>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</si>
  <si>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</si>
  <si>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</si>
  <si>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</si>
  <si>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</si>
  <si>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</si>
  <si>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</si>
  <si>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</si>
  <si>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経皮的心肺補助装置の購入</t>
    <phoneticPr fontId="2"/>
  </si>
  <si>
    <t>泉工医科工業株式会社　メラ遠心血液ポンプシステム　または　テルモ株式会社　キャピオックス遠心ポンプコントローラー　一式の購入</t>
    <phoneticPr fontId="2"/>
  </si>
  <si>
    <t>横浜市南区浦舟町４-57
横浜市立大学附属市民総合医療センター　ME室</t>
    <phoneticPr fontId="2"/>
  </si>
  <si>
    <t>令和８年３月31日 まで</t>
    <rPh sb="8" eb="9">
      <t>ニチ</t>
    </rPh>
    <phoneticPr fontId="2"/>
  </si>
  <si>
    <t>セ25016</t>
    <phoneticPr fontId="2"/>
  </si>
  <si>
    <t>午前10時15分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</si>
</sst>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W6" sqref="W6:AO6"/>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121</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45979</v>
      </c>
      <c r="C6" s="277"/>
      <c r="D6" s="277"/>
      <c r="E6" s="277"/>
      <c r="F6" s="277"/>
      <c r="G6" s="277"/>
      <c r="H6" s="277"/>
      <c r="W6" s="261" t="s">
        <v>397</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423</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419</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8.7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46003</v>
      </c>
      <c r="K11" s="269"/>
      <c r="L11" s="269"/>
      <c r="M11" s="269"/>
      <c r="N11" s="269"/>
      <c r="O11" s="269"/>
      <c r="P11" s="269"/>
      <c r="Q11" s="269"/>
      <c r="R11" s="269"/>
      <c r="S11" s="269"/>
      <c r="T11" s="269"/>
      <c r="U11" s="269"/>
      <c r="V11" s="134"/>
      <c r="W11" s="287" t="s">
        <v>424</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398</v>
      </c>
      <c r="AO12" s="129"/>
      <c r="AP12" s="27"/>
      <c r="AQ12" s="27"/>
    </row>
    <row r="13" spans="1:48" ht="18" customHeight="1">
      <c r="A13" s="15"/>
      <c r="B13" s="256" t="s">
        <v>62</v>
      </c>
      <c r="C13" s="256"/>
      <c r="D13" s="256"/>
      <c r="E13" s="256"/>
      <c r="F13" s="256"/>
      <c r="G13" s="256"/>
      <c r="H13" s="136"/>
      <c r="I13" s="15" t="s">
        <v>63</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41.25" customHeight="1">
      <c r="A15" s="15"/>
      <c r="B15" s="126"/>
      <c r="C15" s="126"/>
      <c r="D15" s="126"/>
      <c r="E15" s="126"/>
      <c r="F15" s="126"/>
      <c r="G15" s="126"/>
      <c r="H15" s="136"/>
      <c r="I15" s="37"/>
      <c r="J15" s="268" t="s">
        <v>420</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422</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421</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417</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39"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414</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45987</v>
      </c>
      <c r="O38" s="259"/>
      <c r="P38" s="259"/>
      <c r="Q38" s="259"/>
      <c r="R38" s="259"/>
      <c r="S38" s="259"/>
      <c r="T38" s="259"/>
      <c r="U38" s="259"/>
      <c r="V38" s="259"/>
      <c r="W38" s="259"/>
      <c r="X38" s="97" t="s">
        <v>415</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399</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400</v>
      </c>
      <c r="O40" s="283"/>
      <c r="P40" s="283"/>
      <c r="Q40" s="283"/>
      <c r="R40" s="283"/>
      <c r="S40" s="283"/>
      <c r="T40" s="283"/>
      <c r="U40" s="283"/>
      <c r="V40" s="283"/>
      <c r="W40" s="283"/>
      <c r="X40" s="283"/>
      <c r="Y40" s="283"/>
      <c r="Z40" s="283"/>
      <c r="AA40" s="283"/>
      <c r="AB40" s="283"/>
      <c r="AC40" s="248" t="s">
        <v>401</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402</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45992</v>
      </c>
      <c r="O44" s="308"/>
      <c r="P44" s="308"/>
      <c r="Q44" s="308"/>
      <c r="R44" s="308"/>
      <c r="S44" s="308"/>
      <c r="T44" s="308"/>
      <c r="U44" s="308"/>
      <c r="V44" s="308"/>
      <c r="W44" s="308"/>
      <c r="X44" s="97" t="s">
        <v>415</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395</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396</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403</v>
      </c>
      <c r="K127" s="248"/>
      <c r="L127" s="248"/>
      <c r="M127" s="248"/>
      <c r="N127" s="248"/>
      <c r="O127" s="248"/>
      <c r="P127" s="248"/>
      <c r="Q127" s="248"/>
      <c r="R127" s="248"/>
      <c r="S127" s="248"/>
      <c r="T127" s="248"/>
      <c r="U127" s="248"/>
      <c r="V127" s="248"/>
      <c r="W127" s="248"/>
      <c r="X127" s="248"/>
      <c r="Y127" s="248"/>
      <c r="Z127" s="248"/>
      <c r="AA127" s="293" t="s">
        <v>404</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405</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406</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400</v>
      </c>
      <c r="AE130" s="2" t="s">
        <v>208</v>
      </c>
      <c r="AF130" s="23" t="s">
        <v>407</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402</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B2" sqref="B1:AN2"/>
    </sheetView>
  </sheetViews>
  <sheetFormatPr defaultColWidth="9" defaultRowHeight="13.5"/>
  <cols>
    <col min="1" max="85" width="2.375" style="23" customWidth="1"/>
    <col min="86" max="16384" width="9" style="23"/>
  </cols>
  <sheetData>
    <row r="1" spans="2:78" ht="20.25" customHeight="1">
      <c r="Y1" s="2" t="s">
        <v>16</v>
      </c>
      <c r="Z1" s="574" t="s">
        <v>50</v>
      </c>
      <c r="AA1" s="574"/>
      <c r="AB1" s="245" t="s">
        <v>17</v>
      </c>
      <c r="AC1" s="245"/>
      <c r="AD1" s="574" t="s">
        <v>50</v>
      </c>
      <c r="AE1" s="574"/>
      <c r="AF1" s="245" t="s">
        <v>18</v>
      </c>
      <c r="AG1" s="245"/>
      <c r="AH1" s="574" t="s">
        <v>50</v>
      </c>
      <c r="AI1" s="574"/>
      <c r="AJ1" s="245" t="s">
        <v>19</v>
      </c>
      <c r="AK1" s="245"/>
      <c r="BL1" s="2" t="s">
        <v>16</v>
      </c>
      <c r="BM1" s="574" t="s">
        <v>50</v>
      </c>
      <c r="BN1" s="574"/>
      <c r="BO1" s="245" t="s">
        <v>17</v>
      </c>
      <c r="BP1" s="245"/>
      <c r="BQ1" s="574" t="s">
        <v>50</v>
      </c>
      <c r="BR1" s="574"/>
      <c r="BS1" s="245" t="s">
        <v>18</v>
      </c>
      <c r="BT1" s="245"/>
      <c r="BU1" s="574" t="s">
        <v>50</v>
      </c>
      <c r="BV1" s="574"/>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3" t="s">
        <v>35</v>
      </c>
      <c r="Z7" s="573"/>
      <c r="AA7" s="573"/>
      <c r="AB7" s="573"/>
      <c r="AC7" s="573"/>
      <c r="AD7" s="573"/>
      <c r="AE7" s="573"/>
      <c r="AF7" s="573"/>
      <c r="AG7" s="573"/>
      <c r="AH7" s="573"/>
      <c r="AI7" s="573"/>
      <c r="AJ7" s="573"/>
      <c r="AK7" s="573"/>
      <c r="AL7" s="573"/>
      <c r="BF7" s="27" t="s">
        <v>156</v>
      </c>
      <c r="BL7" s="573" t="s">
        <v>35</v>
      </c>
      <c r="BM7" s="573"/>
      <c r="BN7" s="573"/>
      <c r="BO7" s="573"/>
      <c r="BP7" s="573"/>
      <c r="BQ7" s="573"/>
      <c r="BR7" s="573"/>
      <c r="BS7" s="573"/>
      <c r="BT7" s="573"/>
      <c r="BU7" s="573"/>
      <c r="BV7" s="573"/>
      <c r="BW7" s="573"/>
      <c r="BX7" s="573"/>
      <c r="BY7" s="573"/>
    </row>
    <row r="8" spans="2:78">
      <c r="S8" s="255" t="s">
        <v>157</v>
      </c>
      <c r="T8" s="255"/>
      <c r="U8" s="255"/>
      <c r="V8" s="255"/>
      <c r="W8" s="255"/>
      <c r="X8" s="255"/>
      <c r="Y8" s="573"/>
      <c r="Z8" s="573"/>
      <c r="AA8" s="573"/>
      <c r="AB8" s="573"/>
      <c r="AC8" s="573"/>
      <c r="AD8" s="573"/>
      <c r="AE8" s="573"/>
      <c r="AF8" s="573"/>
      <c r="AG8" s="573"/>
      <c r="AH8" s="573"/>
      <c r="AI8" s="573"/>
      <c r="AJ8" s="573"/>
      <c r="AK8" s="573"/>
      <c r="AL8" s="573"/>
      <c r="BF8" s="255" t="s">
        <v>157</v>
      </c>
      <c r="BG8" s="255"/>
      <c r="BH8" s="255"/>
      <c r="BI8" s="255"/>
      <c r="BJ8" s="255"/>
      <c r="BK8" s="255"/>
      <c r="BL8" s="573"/>
      <c r="BM8" s="573"/>
      <c r="BN8" s="573"/>
      <c r="BO8" s="573"/>
      <c r="BP8" s="573"/>
      <c r="BQ8" s="573"/>
      <c r="BR8" s="573"/>
      <c r="BS8" s="573"/>
      <c r="BT8" s="573"/>
      <c r="BU8" s="573"/>
      <c r="BV8" s="573"/>
      <c r="BW8" s="573"/>
      <c r="BX8" s="573"/>
      <c r="BY8" s="573"/>
    </row>
    <row r="9" spans="2:78" ht="20.25" customHeight="1">
      <c r="S9" s="255" t="s">
        <v>6</v>
      </c>
      <c r="T9" s="255"/>
      <c r="U9" s="255"/>
      <c r="V9" s="255"/>
      <c r="W9" s="255"/>
      <c r="X9" s="255"/>
      <c r="Y9" s="572" t="s">
        <v>391</v>
      </c>
      <c r="Z9" s="572"/>
      <c r="AA9" s="572"/>
      <c r="AB9" s="572"/>
      <c r="AC9" s="572"/>
      <c r="AD9" s="572"/>
      <c r="AE9" s="572"/>
      <c r="AF9" s="572"/>
      <c r="AG9" s="572"/>
      <c r="AH9" s="572"/>
      <c r="AI9" s="572"/>
      <c r="AJ9" s="572"/>
      <c r="AK9" s="572"/>
      <c r="AL9" s="572"/>
      <c r="BF9" s="255" t="s">
        <v>6</v>
      </c>
      <c r="BG9" s="255"/>
      <c r="BH9" s="255"/>
      <c r="BI9" s="255"/>
      <c r="BJ9" s="255"/>
      <c r="BK9" s="255"/>
      <c r="BL9" s="572" t="s">
        <v>391</v>
      </c>
      <c r="BM9" s="572"/>
      <c r="BN9" s="572"/>
      <c r="BO9" s="572"/>
      <c r="BP9" s="572"/>
      <c r="BQ9" s="572"/>
      <c r="BR9" s="572"/>
      <c r="BS9" s="572"/>
      <c r="BT9" s="572"/>
      <c r="BU9" s="572"/>
      <c r="BV9" s="572"/>
      <c r="BW9" s="572"/>
      <c r="BX9" s="572"/>
      <c r="BY9" s="572"/>
    </row>
    <row r="10" spans="2:78" ht="20.25" customHeight="1">
      <c r="S10" s="255"/>
      <c r="T10" s="255"/>
      <c r="U10" s="255"/>
      <c r="V10" s="255"/>
      <c r="W10" s="255"/>
      <c r="X10" s="255"/>
      <c r="Y10" s="572"/>
      <c r="Z10" s="572"/>
      <c r="AA10" s="572"/>
      <c r="AB10" s="572"/>
      <c r="AC10" s="572"/>
      <c r="AD10" s="572"/>
      <c r="AE10" s="572"/>
      <c r="AF10" s="572"/>
      <c r="AG10" s="572"/>
      <c r="AH10" s="572"/>
      <c r="AI10" s="572"/>
      <c r="AJ10" s="572"/>
      <c r="AK10" s="572"/>
      <c r="AL10" s="572"/>
      <c r="BF10" s="255"/>
      <c r="BG10" s="255"/>
      <c r="BH10" s="255"/>
      <c r="BI10" s="255"/>
      <c r="BJ10" s="255"/>
      <c r="BK10" s="255"/>
      <c r="BL10" s="572"/>
      <c r="BM10" s="572"/>
      <c r="BN10" s="572"/>
      <c r="BO10" s="572"/>
      <c r="BP10" s="572"/>
      <c r="BQ10" s="572"/>
      <c r="BR10" s="572"/>
      <c r="BS10" s="572"/>
      <c r="BT10" s="572"/>
      <c r="BU10" s="572"/>
      <c r="BV10" s="572"/>
      <c r="BW10" s="572"/>
      <c r="BX10" s="572"/>
      <c r="BY10" s="572"/>
    </row>
    <row r="11" spans="2:78" ht="20.25" customHeight="1">
      <c r="S11" s="255" t="s">
        <v>158</v>
      </c>
      <c r="T11" s="255"/>
      <c r="U11" s="255"/>
      <c r="V11" s="255"/>
      <c r="W11" s="255"/>
      <c r="X11" s="255"/>
      <c r="Y11" s="573" t="s">
        <v>380</v>
      </c>
      <c r="Z11" s="573"/>
      <c r="AA11" s="573"/>
      <c r="AB11" s="573"/>
      <c r="AC11" s="573"/>
      <c r="AD11" s="573"/>
      <c r="AE11" s="573"/>
      <c r="AF11" s="573"/>
      <c r="AG11" s="573"/>
      <c r="AH11" s="573"/>
      <c r="AI11" s="573"/>
      <c r="AJ11" s="573"/>
      <c r="AK11" s="574"/>
      <c r="AL11" s="574"/>
      <c r="BF11" s="255" t="s">
        <v>158</v>
      </c>
      <c r="BG11" s="255"/>
      <c r="BH11" s="255"/>
      <c r="BI11" s="255"/>
      <c r="BJ11" s="255"/>
      <c r="BK11" s="255"/>
      <c r="BL11" s="573" t="s">
        <v>380</v>
      </c>
      <c r="BM11" s="573"/>
      <c r="BN11" s="573"/>
      <c r="BO11" s="573"/>
      <c r="BP11" s="573"/>
      <c r="BQ11" s="573"/>
      <c r="BR11" s="573"/>
      <c r="BS11" s="573"/>
      <c r="BT11" s="573"/>
      <c r="BU11" s="573"/>
      <c r="BV11" s="573"/>
      <c r="BW11" s="573"/>
      <c r="BX11" s="574"/>
      <c r="BY11" s="574"/>
    </row>
    <row r="12" spans="2:78" ht="12" customHeight="1">
      <c r="O12" s="561" t="s">
        <v>389</v>
      </c>
      <c r="P12" s="562"/>
      <c r="Q12" s="562"/>
      <c r="R12" s="562"/>
      <c r="S12" s="562"/>
      <c r="T12" s="562"/>
      <c r="U12" s="562"/>
      <c r="V12" s="562"/>
      <c r="W12" s="563"/>
      <c r="BB12" s="561" t="s">
        <v>389</v>
      </c>
      <c r="BC12" s="562"/>
      <c r="BD12" s="562"/>
      <c r="BE12" s="562"/>
      <c r="BF12" s="562"/>
      <c r="BG12" s="562"/>
      <c r="BH12" s="562"/>
      <c r="BI12" s="562"/>
      <c r="BJ12" s="563"/>
    </row>
    <row r="13" spans="2:78" s="1" customFormat="1" ht="24" customHeight="1">
      <c r="O13" s="425" t="s">
        <v>386</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386</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5"/>
      <c r="X14" s="436" t="s">
        <v>388</v>
      </c>
      <c r="Y14" s="437"/>
      <c r="Z14" s="437"/>
      <c r="AA14" s="437"/>
      <c r="AB14" s="437"/>
      <c r="AC14" s="437"/>
      <c r="AD14" s="437"/>
      <c r="AE14" s="437"/>
      <c r="AF14" s="437"/>
      <c r="AG14" s="437"/>
      <c r="AH14" s="437"/>
      <c r="AI14" s="437"/>
      <c r="AJ14" s="437"/>
      <c r="AK14" s="437"/>
      <c r="AL14" s="571"/>
      <c r="AM14" s="10"/>
      <c r="BB14" s="427" t="s">
        <v>251</v>
      </c>
      <c r="BC14" s="428"/>
      <c r="BD14" s="428"/>
      <c r="BE14" s="428"/>
      <c r="BF14" s="428"/>
      <c r="BG14" s="428"/>
      <c r="BH14" s="428"/>
      <c r="BI14" s="428"/>
      <c r="BJ14" s="565"/>
      <c r="BK14" s="436" t="s">
        <v>388</v>
      </c>
      <c r="BL14" s="437"/>
      <c r="BM14" s="437"/>
      <c r="BN14" s="437"/>
      <c r="BO14" s="437"/>
      <c r="BP14" s="437"/>
      <c r="BQ14" s="437"/>
      <c r="BR14" s="437"/>
      <c r="BS14" s="437"/>
      <c r="BT14" s="437"/>
      <c r="BU14" s="437"/>
      <c r="BV14" s="437"/>
      <c r="BW14" s="437"/>
      <c r="BX14" s="437"/>
      <c r="BY14" s="571"/>
      <c r="BZ14" s="10"/>
    </row>
    <row r="15" spans="2:78" s="1" customFormat="1" ht="24" customHeight="1">
      <c r="O15" s="433" t="s">
        <v>383</v>
      </c>
      <c r="P15" s="433"/>
      <c r="Q15" s="433"/>
      <c r="R15" s="433"/>
      <c r="S15" s="433"/>
      <c r="T15" s="433"/>
      <c r="U15" s="433"/>
      <c r="V15" s="433"/>
      <c r="W15" s="433"/>
      <c r="X15" s="439" t="s">
        <v>387</v>
      </c>
      <c r="Y15" s="439"/>
      <c r="Z15" s="439"/>
      <c r="AA15" s="439"/>
      <c r="AB15" s="439"/>
      <c r="AC15" s="439"/>
      <c r="AD15" s="439"/>
      <c r="AE15" s="439"/>
      <c r="AF15" s="439"/>
      <c r="AG15" s="439"/>
      <c r="AH15" s="439"/>
      <c r="AI15" s="439"/>
      <c r="AJ15" s="439"/>
      <c r="AK15" s="439"/>
      <c r="AL15" s="439"/>
      <c r="AM15" s="10"/>
      <c r="BB15" s="433" t="s">
        <v>383</v>
      </c>
      <c r="BC15" s="433"/>
      <c r="BD15" s="433"/>
      <c r="BE15" s="433"/>
      <c r="BF15" s="433"/>
      <c r="BG15" s="433"/>
      <c r="BH15" s="433"/>
      <c r="BI15" s="433"/>
      <c r="BJ15" s="433"/>
      <c r="BK15" s="439" t="s">
        <v>387</v>
      </c>
      <c r="BL15" s="439"/>
      <c r="BM15" s="439"/>
      <c r="BN15" s="439"/>
      <c r="BO15" s="439"/>
      <c r="BP15" s="439"/>
      <c r="BQ15" s="439"/>
      <c r="BR15" s="439"/>
      <c r="BS15" s="439"/>
      <c r="BT15" s="439"/>
      <c r="BU15" s="439"/>
      <c r="BV15" s="439"/>
      <c r="BW15" s="439"/>
      <c r="BX15" s="439"/>
      <c r="BY15" s="439"/>
      <c r="BZ15" s="10"/>
    </row>
    <row r="16" spans="2:78" s="1" customFormat="1" ht="24" customHeight="1">
      <c r="O16" s="425" t="s">
        <v>384</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384</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385</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385</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4" t="s">
        <v>394</v>
      </c>
      <c r="C19" s="564"/>
      <c r="D19" s="564"/>
      <c r="E19" s="564"/>
      <c r="F19" s="564"/>
      <c r="G19" s="564"/>
      <c r="H19" s="564"/>
      <c r="I19" s="564"/>
      <c r="J19" s="564"/>
      <c r="K19" s="546" t="s">
        <v>159</v>
      </c>
      <c r="L19" s="546"/>
      <c r="M19" s="546"/>
      <c r="N19" s="546"/>
      <c r="O19" s="546"/>
      <c r="P19" s="549">
        <v>1</v>
      </c>
      <c r="Q19" s="549"/>
      <c r="R19" s="549"/>
      <c r="S19" s="549"/>
      <c r="T19" s="27" t="s">
        <v>160</v>
      </c>
      <c r="U19" s="27"/>
      <c r="V19" s="27"/>
      <c r="W19" s="27"/>
      <c r="X19" s="27"/>
      <c r="Y19" s="27"/>
      <c r="Z19" s="27"/>
      <c r="AA19" s="27"/>
      <c r="AB19" s="27"/>
      <c r="AC19" s="27"/>
      <c r="AD19" s="27"/>
      <c r="AE19" s="27"/>
      <c r="AF19" s="27"/>
      <c r="AG19" s="27"/>
      <c r="AH19" s="27"/>
      <c r="AI19" s="27"/>
      <c r="AJ19" s="27"/>
      <c r="AK19" s="27"/>
      <c r="AN19" s="27"/>
      <c r="AO19" s="564" t="s">
        <v>394</v>
      </c>
      <c r="AP19" s="564"/>
      <c r="AQ19" s="564"/>
      <c r="AR19" s="564"/>
      <c r="AS19" s="564"/>
      <c r="AT19" s="564"/>
      <c r="AU19" s="564"/>
      <c r="AV19" s="564"/>
      <c r="AW19" s="564"/>
      <c r="AX19" s="546" t="s">
        <v>159</v>
      </c>
      <c r="AY19" s="546"/>
      <c r="AZ19" s="546"/>
      <c r="BA19" s="546"/>
      <c r="BB19" s="546"/>
      <c r="BC19" s="549">
        <v>1</v>
      </c>
      <c r="BD19" s="549"/>
      <c r="BE19" s="549"/>
      <c r="BF19" s="54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9" t="s">
        <v>390</v>
      </c>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0" t="s">
        <v>393</v>
      </c>
      <c r="AV20" s="570"/>
      <c r="AW20" s="570"/>
      <c r="AX20" s="570"/>
      <c r="AY20" s="570"/>
      <c r="AZ20" s="570"/>
      <c r="BA20" s="570"/>
      <c r="BB20" s="570"/>
      <c r="BC20" s="570"/>
      <c r="BD20" s="570"/>
      <c r="BE20" s="57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1" t="s">
        <v>14</v>
      </c>
      <c r="J23" s="72"/>
      <c r="K23" s="554" t="s">
        <v>246</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c r="AO23" s="551" t="s">
        <v>15</v>
      </c>
      <c r="AP23" s="552"/>
      <c r="AQ23" s="552"/>
      <c r="AR23" s="552"/>
      <c r="AS23" s="552"/>
      <c r="AT23" s="552"/>
      <c r="AU23" s="553"/>
      <c r="AV23" s="71" t="s">
        <v>14</v>
      </c>
      <c r="AW23" s="72"/>
      <c r="AX23" s="554" t="s">
        <v>246</v>
      </c>
      <c r="AY23" s="554"/>
      <c r="AZ23" s="554"/>
      <c r="BA23" s="554"/>
      <c r="BB23" s="554"/>
      <c r="BC23" s="554"/>
      <c r="BD23" s="554"/>
      <c r="BE23" s="554"/>
      <c r="BF23" s="554"/>
      <c r="BG23" s="554"/>
      <c r="BH23" s="554"/>
      <c r="BI23" s="554"/>
      <c r="BJ23" s="554"/>
      <c r="BK23" s="554"/>
      <c r="BL23" s="554"/>
      <c r="BM23" s="554"/>
      <c r="BN23" s="554"/>
      <c r="BO23" s="554"/>
      <c r="BP23" s="554"/>
      <c r="BQ23" s="554"/>
      <c r="BR23" s="554"/>
      <c r="BS23" s="554"/>
      <c r="BT23" s="554"/>
      <c r="BU23" s="554"/>
      <c r="BV23" s="554"/>
      <c r="BW23" s="555"/>
    </row>
    <row r="24" spans="1:77" ht="20.25" customHeight="1">
      <c r="B24" s="558" t="s">
        <v>377</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c r="AO24" s="558" t="s">
        <v>377</v>
      </c>
      <c r="AP24" s="559"/>
      <c r="AQ24" s="559"/>
      <c r="AR24" s="559"/>
      <c r="AS24" s="559"/>
      <c r="AT24" s="559"/>
      <c r="AU24" s="560"/>
      <c r="AV24" s="73"/>
      <c r="AW24" s="74"/>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7"/>
    </row>
    <row r="25" spans="1:77" ht="9.75" customHeight="1"/>
    <row r="26" spans="1:77">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379</v>
      </c>
      <c r="D28" s="213"/>
      <c r="E28" s="213"/>
      <c r="F28" s="213"/>
      <c r="G28" s="213"/>
      <c r="H28" s="213"/>
      <c r="I28" s="213"/>
      <c r="J28" s="213"/>
      <c r="K28" s="213"/>
      <c r="L28" s="213"/>
      <c r="M28" s="213"/>
      <c r="N28" s="213"/>
      <c r="O28" s="213"/>
      <c r="P28" s="213"/>
      <c r="Q28" s="214"/>
      <c r="R28" s="212" t="s">
        <v>392</v>
      </c>
      <c r="S28" s="213"/>
      <c r="T28" s="213"/>
      <c r="U28" s="213"/>
      <c r="V28" s="213"/>
      <c r="W28" s="213"/>
      <c r="X28" s="213"/>
      <c r="Y28" s="213"/>
      <c r="Z28" s="213"/>
      <c r="AA28" s="213"/>
      <c r="AB28" s="213"/>
      <c r="AC28" s="213"/>
      <c r="AD28" s="213"/>
      <c r="AE28" s="213"/>
      <c r="AF28" s="214"/>
      <c r="AG28" s="212" t="s">
        <v>378</v>
      </c>
      <c r="AH28" s="213"/>
      <c r="AI28" s="213"/>
      <c r="AJ28" s="214"/>
      <c r="AP28" s="212" t="s">
        <v>379</v>
      </c>
      <c r="AQ28" s="213"/>
      <c r="AR28" s="213"/>
      <c r="AS28" s="213"/>
      <c r="AT28" s="213"/>
      <c r="AU28" s="213"/>
      <c r="AV28" s="213"/>
      <c r="AW28" s="213"/>
      <c r="AX28" s="213"/>
      <c r="AY28" s="213"/>
      <c r="AZ28" s="213"/>
      <c r="BA28" s="213"/>
      <c r="BB28" s="213"/>
      <c r="BC28" s="213"/>
      <c r="BD28" s="214"/>
      <c r="BE28" s="212" t="s">
        <v>392</v>
      </c>
      <c r="BF28" s="213"/>
      <c r="BG28" s="213"/>
      <c r="BH28" s="213"/>
      <c r="BI28" s="213"/>
      <c r="BJ28" s="213"/>
      <c r="BK28" s="213"/>
      <c r="BL28" s="213"/>
      <c r="BM28" s="213"/>
      <c r="BN28" s="213"/>
      <c r="BO28" s="213"/>
      <c r="BP28" s="213"/>
      <c r="BQ28" s="213"/>
      <c r="BR28" s="213"/>
      <c r="BS28" s="214"/>
      <c r="BT28" s="212" t="s">
        <v>378</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6" t="s">
        <v>16</v>
      </c>
      <c r="E36" s="546"/>
      <c r="F36" s="546"/>
      <c r="G36" s="568"/>
      <c r="H36" s="568"/>
      <c r="I36" s="544" t="s">
        <v>17</v>
      </c>
      <c r="J36" s="544"/>
      <c r="K36" s="568"/>
      <c r="L36" s="568"/>
      <c r="M36" s="544" t="s">
        <v>26</v>
      </c>
      <c r="N36" s="544"/>
      <c r="O36" s="568"/>
      <c r="P36" s="568"/>
      <c r="Q36" s="27" t="s">
        <v>19</v>
      </c>
      <c r="R36" s="27"/>
      <c r="S36" s="27"/>
      <c r="T36" s="27"/>
      <c r="U36" s="27"/>
      <c r="V36" s="27"/>
      <c r="W36" s="27"/>
      <c r="X36" s="27"/>
      <c r="Y36" s="27"/>
      <c r="AN36" s="27"/>
      <c r="AO36" s="568" t="s">
        <v>55</v>
      </c>
      <c r="AP36" s="568"/>
      <c r="AQ36" s="546" t="s">
        <v>16</v>
      </c>
      <c r="AR36" s="546"/>
      <c r="AS36" s="546"/>
      <c r="AT36" s="568"/>
      <c r="AU36" s="568"/>
      <c r="AV36" s="544" t="s">
        <v>17</v>
      </c>
      <c r="AW36" s="544"/>
      <c r="AX36" s="568"/>
      <c r="AY36" s="568"/>
      <c r="AZ36" s="544" t="s">
        <v>26</v>
      </c>
      <c r="BA36" s="544"/>
      <c r="BB36" s="568"/>
      <c r="BC36" s="568"/>
      <c r="BD36" s="27" t="s">
        <v>19</v>
      </c>
      <c r="BE36" s="27"/>
      <c r="BF36" s="27"/>
      <c r="BG36" s="27"/>
      <c r="BH36" s="27"/>
      <c r="BI36" s="27"/>
      <c r="BJ36" s="27"/>
      <c r="BK36" s="27"/>
      <c r="BL36" s="27"/>
      <c r="CH36" s="23" t="s">
        <v>56</v>
      </c>
    </row>
    <row r="37" spans="1:86" ht="20.25" customHeight="1">
      <c r="A37" s="27"/>
      <c r="B37" s="568" t="s">
        <v>56</v>
      </c>
      <c r="C37" s="568"/>
      <c r="D37" s="27" t="s">
        <v>169</v>
      </c>
      <c r="E37" s="27"/>
      <c r="F37" s="27"/>
      <c r="G37" s="27"/>
      <c r="H37" s="27"/>
      <c r="I37" s="27"/>
      <c r="J37" s="27"/>
      <c r="K37" s="27"/>
      <c r="L37" s="27"/>
      <c r="M37" s="568">
        <v>30</v>
      </c>
      <c r="N37" s="568"/>
      <c r="O37" s="27" t="s">
        <v>170</v>
      </c>
      <c r="P37" s="27"/>
      <c r="Q37" s="27"/>
      <c r="R37" s="27"/>
      <c r="S37" s="27"/>
      <c r="T37" s="27"/>
      <c r="U37" s="27"/>
      <c r="V37" s="27"/>
      <c r="W37" s="27"/>
      <c r="X37" s="27"/>
      <c r="Y37" s="27"/>
      <c r="AN37" s="27"/>
      <c r="AO37" s="568" t="s">
        <v>56</v>
      </c>
      <c r="AP37" s="568"/>
      <c r="AQ37" s="27" t="s">
        <v>169</v>
      </c>
      <c r="AR37" s="27"/>
      <c r="AS37" s="27"/>
      <c r="AT37" s="27"/>
      <c r="AU37" s="27"/>
      <c r="AV37" s="27"/>
      <c r="AW37" s="27"/>
      <c r="AX37" s="27"/>
      <c r="AY37" s="27"/>
      <c r="AZ37" s="568">
        <v>30</v>
      </c>
      <c r="BA37" s="568"/>
      <c r="BB37" s="27" t="s">
        <v>170</v>
      </c>
      <c r="BC37" s="27"/>
      <c r="BD37" s="27"/>
      <c r="BE37" s="27"/>
      <c r="BF37" s="27"/>
      <c r="BG37" s="27"/>
      <c r="BH37" s="27"/>
      <c r="BI37" s="27"/>
      <c r="BJ37" s="27"/>
      <c r="BK37" s="27"/>
      <c r="BL37" s="27"/>
    </row>
    <row r="38" spans="1:86" ht="20.25" customHeight="1">
      <c r="A38" s="27"/>
      <c r="B38" s="568" t="s">
        <v>74</v>
      </c>
      <c r="C38" s="568"/>
      <c r="D38" s="545" t="s">
        <v>171</v>
      </c>
      <c r="E38" s="545"/>
      <c r="F38" s="545"/>
      <c r="G38" s="545"/>
      <c r="H38" s="545"/>
      <c r="I38" s="545"/>
      <c r="J38" s="545"/>
      <c r="K38" s="545"/>
      <c r="L38" s="545"/>
      <c r="M38" s="545"/>
      <c r="N38" s="545"/>
      <c r="O38" s="568"/>
      <c r="P38" s="568"/>
      <c r="Q38" s="27" t="s">
        <v>17</v>
      </c>
      <c r="R38" s="27"/>
      <c r="S38" s="568"/>
      <c r="T38" s="568"/>
      <c r="U38" s="27" t="s">
        <v>26</v>
      </c>
      <c r="V38" s="27"/>
      <c r="W38" s="568"/>
      <c r="X38" s="568"/>
      <c r="Y38" s="27" t="s">
        <v>172</v>
      </c>
      <c r="Z38" s="27"/>
      <c r="AN38" s="27"/>
      <c r="AO38" s="568" t="s">
        <v>74</v>
      </c>
      <c r="AP38" s="568"/>
      <c r="AQ38" s="545" t="s">
        <v>171</v>
      </c>
      <c r="AR38" s="545"/>
      <c r="AS38" s="545"/>
      <c r="AT38" s="545"/>
      <c r="AU38" s="545"/>
      <c r="AV38" s="545"/>
      <c r="AW38" s="545"/>
      <c r="AX38" s="545"/>
      <c r="AY38" s="545"/>
      <c r="AZ38" s="545"/>
      <c r="BA38" s="545"/>
      <c r="BB38" s="568"/>
      <c r="BC38" s="568"/>
      <c r="BD38" s="27" t="s">
        <v>17</v>
      </c>
      <c r="BE38" s="27"/>
      <c r="BF38" s="568"/>
      <c r="BG38" s="568"/>
      <c r="BH38" s="27" t="s">
        <v>26</v>
      </c>
      <c r="BI38" s="27"/>
      <c r="BJ38" s="568"/>
      <c r="BK38" s="568"/>
      <c r="BL38" s="27" t="s">
        <v>172</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N41" s="27"/>
      <c r="AO41" s="568" t="s">
        <v>56</v>
      </c>
      <c r="AP41" s="568"/>
      <c r="AQ41" s="27" t="s">
        <v>363</v>
      </c>
      <c r="AR41" s="27"/>
      <c r="AS41" s="27"/>
      <c r="AT41" s="209"/>
      <c r="AU41" s="209"/>
      <c r="AV41" s="568" t="s">
        <v>55</v>
      </c>
      <c r="AW41" s="568"/>
      <c r="AX41" s="209" t="s">
        <v>364</v>
      </c>
      <c r="AY41" s="209"/>
      <c r="AZ41" s="27"/>
      <c r="BA41" s="27"/>
      <c r="BB41" s="209"/>
      <c r="BC41" s="209"/>
      <c r="BD41" s="568" t="s">
        <v>55</v>
      </c>
      <c r="BE41" s="568"/>
      <c r="BF41" s="27" t="s">
        <v>365</v>
      </c>
      <c r="BG41" s="27"/>
      <c r="BH41" s="27"/>
      <c r="BI41" s="27"/>
      <c r="BJ41" s="542" t="s">
        <v>55</v>
      </c>
      <c r="BK41" s="542"/>
      <c r="BL41" s="27" t="s">
        <v>125</v>
      </c>
      <c r="BO41" s="541"/>
      <c r="BP41" s="541"/>
      <c r="BQ41" s="541"/>
      <c r="BR41" s="541"/>
      <c r="BS41" s="541"/>
      <c r="BT41" s="541"/>
      <c r="BU41" s="541"/>
      <c r="BV41" s="541"/>
      <c r="BW41" s="541"/>
      <c r="BX41" s="541"/>
      <c r="BY41" s="541"/>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5"/>
      <c r="AC8" s="575"/>
      <c r="AD8" s="575"/>
      <c r="AE8" s="575"/>
      <c r="AF8" s="575"/>
      <c r="AG8" s="575"/>
      <c r="AH8" s="575"/>
      <c r="AI8" s="575"/>
      <c r="AJ8" s="575"/>
      <c r="AK8" s="575"/>
      <c r="AL8" s="575"/>
      <c r="AM8" s="575"/>
      <c r="AN8" s="575"/>
      <c r="AO8" s="575"/>
      <c r="AP8" s="575"/>
      <c r="AQ8" s="575"/>
      <c r="AR8" s="575"/>
      <c r="AS8" s="575"/>
      <c r="AT8" s="575"/>
    </row>
    <row r="9" spans="1:49" ht="21" customHeight="1">
      <c r="V9" s="245" t="s">
        <v>272</v>
      </c>
      <c r="W9" s="245"/>
      <c r="X9" s="245"/>
      <c r="Y9" s="245"/>
      <c r="Z9" s="245"/>
      <c r="AA9" s="245"/>
      <c r="AB9" s="575"/>
      <c r="AC9" s="575"/>
      <c r="AD9" s="575"/>
      <c r="AE9" s="575"/>
      <c r="AF9" s="575"/>
      <c r="AG9" s="575"/>
      <c r="AH9" s="575"/>
      <c r="AI9" s="575"/>
      <c r="AJ9" s="575"/>
      <c r="AK9" s="575"/>
      <c r="AL9" s="575"/>
      <c r="AM9" s="575"/>
      <c r="AN9" s="575"/>
      <c r="AO9" s="575"/>
      <c r="AP9" s="575"/>
      <c r="AQ9" s="575"/>
      <c r="AR9" s="575"/>
      <c r="AS9" s="575"/>
      <c r="AT9" s="575"/>
    </row>
    <row r="10" spans="1:49" ht="21" customHeight="1">
      <c r="V10" s="245"/>
      <c r="W10" s="245"/>
      <c r="X10" s="245"/>
      <c r="Y10" s="245"/>
      <c r="Z10" s="245"/>
      <c r="AA10" s="24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245" t="s">
        <v>273</v>
      </c>
      <c r="W11" s="245"/>
      <c r="X11" s="245"/>
      <c r="Y11" s="245"/>
      <c r="Z11" s="245"/>
      <c r="AA11" s="24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6" t="s">
        <v>58</v>
      </c>
      <c r="C13" s="576"/>
      <c r="D13" s="576"/>
      <c r="E13" s="576"/>
      <c r="F13" s="576"/>
      <c r="G13" s="576"/>
      <c r="H13" s="576" t="str">
        <f>入札説明書!I8</f>
        <v>セ25016</v>
      </c>
      <c r="I13" s="576"/>
      <c r="J13" s="576"/>
      <c r="K13" s="576"/>
      <c r="L13" s="576"/>
      <c r="M13" s="576"/>
      <c r="N13" s="576"/>
      <c r="O13" s="576"/>
      <c r="P13" s="158"/>
      <c r="Q13" s="576" t="s">
        <v>274</v>
      </c>
      <c r="R13" s="576"/>
      <c r="S13" s="576"/>
      <c r="T13" s="576"/>
      <c r="U13" s="576"/>
      <c r="V13" s="576" t="str">
        <f>入札説明書!J9</f>
        <v>経皮的心肺補助装置の購入</v>
      </c>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159"/>
      <c r="AW13" s="159"/>
    </row>
    <row r="14" spans="1:49" ht="27.75" customHeight="1">
      <c r="B14" s="576"/>
      <c r="C14" s="576"/>
      <c r="D14" s="576"/>
      <c r="E14" s="576"/>
      <c r="F14" s="576"/>
      <c r="G14" s="576"/>
      <c r="H14" s="576"/>
      <c r="I14" s="576"/>
      <c r="J14" s="576"/>
      <c r="K14" s="576"/>
      <c r="L14" s="576"/>
      <c r="M14" s="576"/>
      <c r="N14" s="576"/>
      <c r="O14" s="576"/>
      <c r="P14" s="158"/>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45979</v>
      </c>
      <c r="C16" s="577"/>
      <c r="D16" s="577"/>
      <c r="E16" s="577"/>
      <c r="F16" s="577"/>
      <c r="G16" s="577"/>
      <c r="H16" s="577"/>
      <c r="I16" s="577"/>
      <c r="J16" s="577"/>
      <c r="K16" s="577"/>
      <c r="L16" s="577"/>
      <c r="M16" s="577"/>
      <c r="N16" s="578" t="s">
        <v>275</v>
      </c>
      <c r="O16" s="578"/>
      <c r="P16" s="578"/>
      <c r="Q16" s="578"/>
      <c r="R16" s="549">
        <f>入札説明書!N1</f>
        <v>121</v>
      </c>
      <c r="S16" s="549"/>
      <c r="T16" s="549"/>
      <c r="U16" s="549"/>
      <c r="V16" s="549"/>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9" t="s">
        <v>279</v>
      </c>
      <c r="C20" s="579"/>
      <c r="D20" s="579"/>
      <c r="E20" s="579"/>
      <c r="F20" s="579"/>
      <c r="G20" s="579"/>
      <c r="H20" s="579"/>
      <c r="I20" s="579"/>
      <c r="J20" s="579"/>
      <c r="K20" s="579"/>
      <c r="L20" s="579" t="s">
        <v>0</v>
      </c>
      <c r="M20" s="579"/>
      <c r="N20" s="579"/>
      <c r="O20" s="579"/>
      <c r="P20" s="579"/>
      <c r="Q20" s="579"/>
      <c r="R20" s="579"/>
      <c r="S20" s="579"/>
      <c r="T20" s="579"/>
      <c r="U20" s="579" t="s">
        <v>280</v>
      </c>
      <c r="V20" s="579"/>
      <c r="W20" s="579"/>
      <c r="X20" s="579"/>
      <c r="Y20" s="579"/>
      <c r="Z20" s="579"/>
      <c r="AA20" s="579"/>
      <c r="AB20" s="579"/>
      <c r="AC20" s="579"/>
      <c r="AD20" s="579"/>
      <c r="AE20" s="579"/>
      <c r="AF20" s="579" t="s">
        <v>281</v>
      </c>
      <c r="AG20" s="579"/>
      <c r="AH20" s="579"/>
      <c r="AI20" s="579"/>
      <c r="AJ20" s="579"/>
      <c r="AK20" s="579"/>
      <c r="AL20" s="579"/>
      <c r="AM20" s="579"/>
      <c r="AN20" s="579" t="s">
        <v>282</v>
      </c>
      <c r="AO20" s="579"/>
      <c r="AP20" s="579"/>
      <c r="AQ20" s="579"/>
      <c r="AR20" s="579"/>
      <c r="AS20" s="579"/>
      <c r="AT20" s="579"/>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1" t="s">
        <v>283</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3"/>
    </row>
    <row r="26" spans="1:49" ht="21" customHeight="1">
      <c r="A26" s="163"/>
      <c r="B26" s="163"/>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3"/>
    </row>
    <row r="27" spans="1:49" ht="21" customHeight="1">
      <c r="A27" s="163"/>
      <c r="B27" s="163"/>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4" t="s">
        <v>284</v>
      </c>
      <c r="AJ1" s="544"/>
      <c r="AK1" s="544"/>
      <c r="AL1" s="544"/>
      <c r="AM1" s="544"/>
      <c r="AN1" s="544"/>
      <c r="AO1" s="544"/>
      <c r="AP1" s="544"/>
      <c r="AQ1" s="544"/>
      <c r="AR1" s="544"/>
      <c r="AS1" s="544"/>
      <c r="AT1" s="544"/>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245" t="s">
        <v>272</v>
      </c>
      <c r="W9" s="245"/>
      <c r="X9" s="245"/>
      <c r="Y9" s="245"/>
      <c r="Z9" s="245"/>
      <c r="AA9" s="24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245"/>
      <c r="W10" s="245"/>
      <c r="X10" s="245"/>
      <c r="Y10" s="245"/>
      <c r="Z10" s="245"/>
      <c r="AA10" s="24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245" t="s">
        <v>273</v>
      </c>
      <c r="W11" s="245"/>
      <c r="X11" s="245"/>
      <c r="Y11" s="245"/>
      <c r="Z11" s="245"/>
      <c r="AA11" s="24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76" t="s">
        <v>58</v>
      </c>
      <c r="C14" s="576"/>
      <c r="D14" s="576"/>
      <c r="E14" s="576"/>
      <c r="F14" s="576"/>
      <c r="G14" s="576"/>
      <c r="H14" s="576" t="str">
        <f>入札説明書!I8</f>
        <v>セ25016</v>
      </c>
      <c r="I14" s="576"/>
      <c r="J14" s="576"/>
      <c r="K14" s="576"/>
      <c r="L14" s="576"/>
      <c r="M14" s="576"/>
      <c r="N14" s="576"/>
      <c r="O14" s="576"/>
      <c r="P14" s="158"/>
      <c r="Q14" s="576" t="s">
        <v>274</v>
      </c>
      <c r="R14" s="576"/>
      <c r="S14" s="576"/>
      <c r="T14" s="576"/>
      <c r="U14" s="576"/>
      <c r="V14" s="576" t="str">
        <f>入札説明書!J9</f>
        <v>経皮的心肺補助装置の購入</v>
      </c>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27.75" customHeight="1">
      <c r="B15" s="576"/>
      <c r="C15" s="576"/>
      <c r="D15" s="576"/>
      <c r="E15" s="576"/>
      <c r="F15" s="576"/>
      <c r="G15" s="576"/>
      <c r="H15" s="576"/>
      <c r="I15" s="576"/>
      <c r="J15" s="576"/>
      <c r="K15" s="576"/>
      <c r="L15" s="576"/>
      <c r="M15" s="576"/>
      <c r="N15" s="576"/>
      <c r="O15" s="576"/>
      <c r="P15" s="158"/>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6">
        <f>入札説明書!B6</f>
        <v>45979</v>
      </c>
      <c r="C17" s="546"/>
      <c r="D17" s="546"/>
      <c r="E17" s="546"/>
      <c r="F17" s="546"/>
      <c r="G17" s="546"/>
      <c r="H17" s="546"/>
      <c r="I17" s="546"/>
      <c r="J17" s="546"/>
      <c r="K17" s="546"/>
      <c r="L17" s="546"/>
      <c r="M17" s="546"/>
      <c r="N17" s="578" t="s">
        <v>275</v>
      </c>
      <c r="O17" s="578"/>
      <c r="P17" s="578"/>
      <c r="Q17" s="578"/>
      <c r="R17" s="549">
        <f>入札説明書!N1</f>
        <v>121</v>
      </c>
      <c r="S17" s="549"/>
      <c r="T17" s="549"/>
      <c r="U17" s="549"/>
      <c r="V17" s="549"/>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1" t="s">
        <v>290</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3"/>
    </row>
    <row r="40" spans="1:47" ht="21" customHeight="1">
      <c r="A40" s="163"/>
      <c r="B40" s="163"/>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3"/>
    </row>
    <row r="41" spans="1:47" ht="21" customHeight="1">
      <c r="A41" s="163"/>
      <c r="B41" s="163"/>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67"/>
      <c r="Z8" s="567"/>
      <c r="AA8" s="567"/>
      <c r="AB8" s="567"/>
      <c r="AC8" s="567"/>
      <c r="AD8" s="567"/>
      <c r="AE8" s="567"/>
      <c r="AF8" s="567"/>
      <c r="AG8" s="567"/>
      <c r="AH8" s="567"/>
      <c r="AI8" s="567"/>
      <c r="AJ8" s="567"/>
      <c r="AK8" s="567"/>
      <c r="AL8" s="567"/>
    </row>
    <row r="9" spans="1:39" ht="20.25" customHeight="1">
      <c r="S9" s="255" t="s">
        <v>157</v>
      </c>
      <c r="T9" s="255"/>
      <c r="U9" s="255"/>
      <c r="V9" s="255"/>
      <c r="W9" s="255"/>
      <c r="X9" s="255"/>
      <c r="Y9" s="567"/>
      <c r="Z9" s="567"/>
      <c r="AA9" s="567"/>
      <c r="AB9" s="567"/>
      <c r="AC9" s="567"/>
      <c r="AD9" s="567"/>
      <c r="AE9" s="567"/>
      <c r="AF9" s="567"/>
      <c r="AG9" s="567"/>
      <c r="AH9" s="567"/>
      <c r="AI9" s="567"/>
      <c r="AJ9" s="567"/>
      <c r="AK9" s="567"/>
      <c r="AL9" s="567"/>
    </row>
    <row r="10" spans="1:39" ht="20.25" customHeight="1">
      <c r="S10" s="255" t="s">
        <v>6</v>
      </c>
      <c r="T10" s="255"/>
      <c r="U10" s="255"/>
      <c r="V10" s="255"/>
      <c r="W10" s="255"/>
      <c r="X10" s="255"/>
      <c r="Y10" s="567"/>
      <c r="Z10" s="567"/>
      <c r="AA10" s="567"/>
      <c r="AB10" s="567"/>
      <c r="AC10" s="567"/>
      <c r="AD10" s="567"/>
      <c r="AE10" s="567"/>
      <c r="AF10" s="567"/>
      <c r="AG10" s="567"/>
      <c r="AH10" s="567"/>
      <c r="AI10" s="567"/>
      <c r="AJ10" s="567"/>
      <c r="AK10" s="567"/>
      <c r="AL10" s="567"/>
    </row>
    <row r="11" spans="1:39" ht="20.25" customHeight="1">
      <c r="S11" s="255"/>
      <c r="T11" s="255"/>
      <c r="U11" s="255"/>
      <c r="V11" s="255"/>
      <c r="W11" s="255"/>
      <c r="X11" s="255"/>
      <c r="Y11" s="567"/>
      <c r="Z11" s="567"/>
      <c r="AA11" s="567"/>
      <c r="AB11" s="567"/>
      <c r="AC11" s="567"/>
      <c r="AD11" s="567"/>
      <c r="AE11" s="567"/>
      <c r="AF11" s="567"/>
      <c r="AG11" s="567"/>
      <c r="AH11" s="567"/>
      <c r="AI11" s="567"/>
      <c r="AJ11" s="567"/>
      <c r="AK11" s="567"/>
      <c r="AL11" s="567"/>
    </row>
    <row r="12" spans="1:39" ht="20.25" customHeight="1">
      <c r="S12" s="255" t="s">
        <v>158</v>
      </c>
      <c r="T12" s="255"/>
      <c r="U12" s="255"/>
      <c r="V12" s="255"/>
      <c r="W12" s="255"/>
      <c r="X12" s="255"/>
      <c r="Y12" s="567"/>
      <c r="Z12" s="567"/>
      <c r="AA12" s="567"/>
      <c r="AB12" s="567"/>
      <c r="AC12" s="567"/>
      <c r="AD12" s="567"/>
      <c r="AE12" s="567"/>
      <c r="AF12" s="567"/>
      <c r="AG12" s="567"/>
      <c r="AH12" s="567"/>
      <c r="AI12" s="567"/>
      <c r="AJ12" s="567"/>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1" t="s">
        <v>15</v>
      </c>
      <c r="C16" s="552"/>
      <c r="D16" s="552"/>
      <c r="E16" s="552"/>
      <c r="F16" s="552"/>
      <c r="G16" s="552"/>
      <c r="H16" s="553"/>
      <c r="I16" s="71" t="s">
        <v>14</v>
      </c>
      <c r="J16" s="72"/>
      <c r="K16" s="554" t="str">
        <f>入札説明書!J9</f>
        <v>経皮的心肺補助装置の購入</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5"/>
    </row>
    <row r="17" spans="1:38" ht="20.25" customHeight="1">
      <c r="B17" s="558" t="str">
        <f>入札説明書!I8</f>
        <v>セ25016</v>
      </c>
      <c r="C17" s="559"/>
      <c r="D17" s="559"/>
      <c r="E17" s="559"/>
      <c r="F17" s="559"/>
      <c r="G17" s="559"/>
      <c r="H17" s="560"/>
      <c r="I17" s="73"/>
      <c r="J17" s="74"/>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43">
        <v>1</v>
      </c>
      <c r="B19" s="54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セ25016</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経皮的心肺補助装置の購入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経皮的心肺補助装置の購入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46003</v>
      </c>
      <c r="AK9" s="616"/>
      <c r="AL9" s="616"/>
      <c r="AM9" s="616"/>
      <c r="AN9" s="616"/>
      <c r="AO9" s="616"/>
      <c r="AP9" s="616"/>
      <c r="AQ9" s="652" t="str">
        <f>K15</f>
        <v>午前10時15分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46003</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午前10時15分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経皮的心肺補助装置の購入</v>
      </c>
      <c r="M31" s="639"/>
      <c r="N31" s="639"/>
      <c r="O31" s="639"/>
      <c r="P31" s="638" t="str">
        <f>I7</f>
        <v>セ25016</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経皮的心肺補助装置の購入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午前10時15分</v>
      </c>
      <c r="C33" s="634"/>
      <c r="D33" s="643">
        <f>K14</f>
        <v>46003</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午前10時15分</v>
      </c>
      <c r="AJ33" s="634"/>
      <c r="AK33" s="643">
        <f>K14</f>
        <v>46003</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topLeftCell="A4" zoomScaleNormal="100" zoomScaleSheetLayoutView="100" workbookViewId="0">
      <selection activeCell="A3" sqref="A3:AN3"/>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408</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経皮的心肺補助装置の購入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セ25016</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algorithmName="SHA-512" hashValue="d8CXOxK8i7nLyF/Unx3m6lg2HFqViSO9weUNa7q1LeZ68dCm1WH/KF1Kd/D4UcI2AkMILR7GZtEy1f8WHMAnqQ==" saltValue="VfyN/rOd7ITzGaZTnstylw==" spinCount="100000" sheet="1"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経皮的心肺補助装置の購入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セ25016</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381</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409</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経皮的心肺補助装置の購入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セ25016</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経皮的心肺補助装置の購入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セ25016</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経皮的心肺補助装置の購入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セ25016</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410</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411</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412</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413</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1:AN2"/>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67"/>
      <c r="Z7" s="567"/>
      <c r="AA7" s="567"/>
      <c r="AB7" s="567"/>
      <c r="AC7" s="567"/>
      <c r="AD7" s="567"/>
      <c r="AE7" s="567"/>
      <c r="AF7" s="567"/>
      <c r="AG7" s="567"/>
      <c r="AH7" s="567"/>
      <c r="AI7" s="567"/>
      <c r="AJ7" s="567"/>
      <c r="AK7" s="567"/>
      <c r="AL7" s="567"/>
    </row>
    <row r="8" spans="2:39">
      <c r="S8" s="255" t="s">
        <v>157</v>
      </c>
      <c r="T8" s="255"/>
      <c r="U8" s="255"/>
      <c r="V8" s="255"/>
      <c r="W8" s="255"/>
      <c r="X8" s="255"/>
      <c r="Y8" s="567"/>
      <c r="Z8" s="567"/>
      <c r="AA8" s="567"/>
      <c r="AB8" s="567"/>
      <c r="AC8" s="567"/>
      <c r="AD8" s="567"/>
      <c r="AE8" s="567"/>
      <c r="AF8" s="567"/>
      <c r="AG8" s="567"/>
      <c r="AH8" s="567"/>
      <c r="AI8" s="567"/>
      <c r="AJ8" s="567"/>
      <c r="AK8" s="567"/>
      <c r="AL8" s="567"/>
    </row>
    <row r="9" spans="2:39" ht="20.25" customHeight="1">
      <c r="S9" s="255" t="s">
        <v>6</v>
      </c>
      <c r="T9" s="255"/>
      <c r="U9" s="255"/>
      <c r="V9" s="255"/>
      <c r="W9" s="255"/>
      <c r="X9" s="255"/>
      <c r="Y9" s="567"/>
      <c r="Z9" s="567"/>
      <c r="AA9" s="567"/>
      <c r="AB9" s="567"/>
      <c r="AC9" s="567"/>
      <c r="AD9" s="567"/>
      <c r="AE9" s="567"/>
      <c r="AF9" s="567"/>
      <c r="AG9" s="567"/>
      <c r="AH9" s="567"/>
      <c r="AI9" s="567"/>
      <c r="AJ9" s="567"/>
      <c r="AK9" s="567"/>
      <c r="AL9" s="567"/>
    </row>
    <row r="10" spans="2:39" ht="20.25" customHeight="1">
      <c r="S10" s="255"/>
      <c r="T10" s="255"/>
      <c r="U10" s="255"/>
      <c r="V10" s="255"/>
      <c r="W10" s="255"/>
      <c r="X10" s="255"/>
      <c r="Y10" s="567"/>
      <c r="Z10" s="567"/>
      <c r="AA10" s="567"/>
      <c r="AB10" s="567"/>
      <c r="AC10" s="567"/>
      <c r="AD10" s="567"/>
      <c r="AE10" s="567"/>
      <c r="AF10" s="567"/>
      <c r="AG10" s="567"/>
      <c r="AH10" s="567"/>
      <c r="AI10" s="567"/>
      <c r="AJ10" s="567"/>
      <c r="AK10" s="567"/>
      <c r="AL10" s="567"/>
    </row>
    <row r="11" spans="2:39" ht="20.25" customHeight="1">
      <c r="S11" s="255" t="s">
        <v>158</v>
      </c>
      <c r="T11" s="255"/>
      <c r="U11" s="255"/>
      <c r="V11" s="255"/>
      <c r="W11" s="255"/>
      <c r="X11" s="255"/>
      <c r="Y11" s="567"/>
      <c r="Z11" s="567"/>
      <c r="AA11" s="567"/>
      <c r="AB11" s="567"/>
      <c r="AC11" s="567"/>
      <c r="AD11" s="567"/>
      <c r="AE11" s="567"/>
      <c r="AF11" s="567"/>
      <c r="AG11" s="567"/>
      <c r="AH11" s="567"/>
      <c r="AI11" s="567"/>
      <c r="AJ11" s="567"/>
      <c r="AK11" s="490"/>
      <c r="AL11" s="490"/>
    </row>
    <row r="12" spans="2:39" ht="12" customHeight="1">
      <c r="O12" s="561" t="s">
        <v>389</v>
      </c>
      <c r="P12" s="562"/>
      <c r="Q12" s="562"/>
      <c r="R12" s="562"/>
      <c r="S12" s="562"/>
      <c r="T12" s="562"/>
      <c r="U12" s="562"/>
      <c r="V12" s="562"/>
      <c r="W12" s="563"/>
    </row>
    <row r="13" spans="2:39" s="1" customFormat="1" ht="24" customHeight="1">
      <c r="O13" s="425" t="s">
        <v>386</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5"/>
      <c r="X14" s="430"/>
      <c r="Y14" s="431"/>
      <c r="Z14" s="431"/>
      <c r="AA14" s="431"/>
      <c r="AB14" s="431"/>
      <c r="AC14" s="431"/>
      <c r="AD14" s="431"/>
      <c r="AE14" s="431"/>
      <c r="AF14" s="431"/>
      <c r="AG14" s="431"/>
      <c r="AH14" s="431"/>
      <c r="AI14" s="431"/>
      <c r="AJ14" s="431"/>
      <c r="AK14" s="431"/>
      <c r="AL14" s="566"/>
      <c r="AM14" s="10"/>
    </row>
    <row r="15" spans="2:39" s="1" customFormat="1" ht="24" customHeight="1">
      <c r="O15" s="433" t="s">
        <v>383</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384</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385</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45979</v>
      </c>
      <c r="C19" s="548"/>
      <c r="D19" s="548"/>
      <c r="E19" s="548"/>
      <c r="F19" s="548"/>
      <c r="G19" s="548"/>
      <c r="H19" s="548"/>
      <c r="I19" s="548"/>
      <c r="J19" s="548"/>
      <c r="K19" s="546" t="s">
        <v>159</v>
      </c>
      <c r="L19" s="546"/>
      <c r="M19" s="546"/>
      <c r="N19" s="546"/>
      <c r="O19" s="546"/>
      <c r="P19" s="549">
        <f>入札説明書!$N$1</f>
        <v>121</v>
      </c>
      <c r="Q19" s="549"/>
      <c r="R19" s="549"/>
      <c r="S19" s="549"/>
      <c r="T19" s="27" t="s">
        <v>160</v>
      </c>
      <c r="U19" s="27"/>
      <c r="V19" s="27"/>
      <c r="W19" s="27"/>
      <c r="X19" s="27"/>
      <c r="Y19" s="27"/>
      <c r="Z19" s="27"/>
      <c r="AA19" s="27"/>
      <c r="AB19" s="27"/>
      <c r="AC19" s="27"/>
      <c r="AD19" s="27"/>
      <c r="AE19" s="27"/>
      <c r="AF19" s="27"/>
      <c r="AG19" s="27"/>
      <c r="AH19" s="27"/>
      <c r="AI19" s="27"/>
      <c r="AJ19" s="27"/>
      <c r="AK19" s="27"/>
      <c r="AO19" s="564"/>
      <c r="AP19" s="564"/>
      <c r="AQ19" s="564"/>
      <c r="AR19" s="564"/>
      <c r="AS19" s="564"/>
      <c r="AT19" s="564"/>
      <c r="AU19" s="564"/>
      <c r="AV19" s="564"/>
      <c r="AW19" s="564"/>
    </row>
    <row r="20" spans="1:49" ht="20.25" customHeight="1">
      <c r="A20" s="27" t="s">
        <v>161</v>
      </c>
      <c r="B20" s="27"/>
      <c r="C20" s="27"/>
      <c r="D20" s="27"/>
      <c r="E20" s="27"/>
      <c r="F20" s="27"/>
      <c r="G20" s="27"/>
      <c r="H20" s="550"/>
      <c r="I20" s="550"/>
      <c r="J20" s="550"/>
      <c r="K20" s="550"/>
      <c r="L20" s="550"/>
      <c r="M20" s="550"/>
      <c r="N20" s="550"/>
      <c r="O20" s="550"/>
      <c r="P20" s="550"/>
      <c r="Q20" s="550"/>
      <c r="R20" s="55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1" t="s">
        <v>14</v>
      </c>
      <c r="J23" s="72"/>
      <c r="K23" s="554" t="str">
        <f>入札説明書!$J$9</f>
        <v>経皮的心肺補助装置の購入</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row>
    <row r="24" spans="1:49" ht="20.25" customHeight="1">
      <c r="B24" s="558" t="str">
        <f>入札説明書!$I$8</f>
        <v>セ25016</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row>
    <row r="25" spans="1:49" ht="9.75" customHeight="1"/>
    <row r="26" spans="1:49">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169</v>
      </c>
      <c r="E37" s="27"/>
      <c r="F37" s="27"/>
      <c r="G37" s="27"/>
      <c r="H37" s="27"/>
      <c r="I37" s="27"/>
      <c r="J37" s="27"/>
      <c r="K37" s="27"/>
      <c r="L37" s="27"/>
      <c r="M37" s="542"/>
      <c r="N37" s="542"/>
      <c r="O37" s="27" t="s">
        <v>170</v>
      </c>
      <c r="P37" s="27"/>
      <c r="Q37" s="27"/>
      <c r="R37" s="27"/>
      <c r="S37" s="27"/>
      <c r="T37" s="27"/>
      <c r="U37" s="27"/>
      <c r="V37" s="27"/>
      <c r="W37" s="27"/>
      <c r="X37" s="27"/>
      <c r="Y37" s="27"/>
    </row>
    <row r="38" spans="1:47" ht="20.25" customHeight="1">
      <c r="A38" s="27"/>
      <c r="B38" s="542" t="s">
        <v>74</v>
      </c>
      <c r="C38" s="542"/>
      <c r="D38" s="545" t="s">
        <v>171</v>
      </c>
      <c r="E38" s="545"/>
      <c r="F38" s="545"/>
      <c r="G38" s="545"/>
      <c r="H38" s="545"/>
      <c r="I38" s="545"/>
      <c r="J38" s="545"/>
      <c r="K38" s="545"/>
      <c r="L38" s="545"/>
      <c r="M38" s="545"/>
      <c r="N38" s="545"/>
      <c r="O38" s="542"/>
      <c r="P38" s="542"/>
      <c r="Q38" s="27" t="s">
        <v>17</v>
      </c>
      <c r="R38" s="27"/>
      <c r="S38" s="542"/>
      <c r="T38" s="542"/>
      <c r="U38" s="27" t="s">
        <v>26</v>
      </c>
      <c r="V38" s="27"/>
      <c r="W38" s="542"/>
      <c r="X38" s="542"/>
      <c r="Y38" s="27" t="s">
        <v>172</v>
      </c>
      <c r="Z38" s="27"/>
    </row>
    <row r="39" spans="1:47" ht="12" customHeight="1"/>
    <row r="40" spans="1:47">
      <c r="A40" s="543">
        <v>3</v>
      </c>
      <c r="B40" s="543"/>
      <c r="C40" s="27" t="s">
        <v>362</v>
      </c>
      <c r="D40" s="27"/>
      <c r="E40" s="27"/>
      <c r="F40" s="27"/>
      <c r="G40" s="244" t="s">
        <v>418</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382</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2025-10-28T01:20:41Z</cp:lastPrinted>
  <dcterms:created xsi:type="dcterms:W3CDTF">2003-11-10T00:21:19Z</dcterms:created>
  <dcterms:modified xsi:type="dcterms:W3CDTF">2025-11-12T08:52:14Z</dcterms:modified>
</cp:coreProperties>
</file>