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整形外科レンタル\"/>
    </mc:Choice>
  </mc:AlternateContent>
  <xr:revisionPtr revIDLastSave="0" documentId="8_{33A48D6B-023E-4C43-B735-6BEC9D12FE37}" xr6:coauthVersionLast="47" xr6:coauthVersionMax="47" xr10:uidLastSave="{00000000-0000-0000-0000-000000000000}"/>
  <workbookProtection workbookAlgorithmName="SHA-512" workbookHashValue="HJCGCKQv5j/lgw8M5YVgCmhAXapQrHnXcvRnd6SFHvCfzY96H2BGax68aMqKFDW92j17Cvg5ehfKJIOc2cRk/A==" workbookSaltValue="iRA02zr1xBqtOqALoNO2x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<sst xmlns="http://schemas.openxmlformats.org/spreadsheetml/2006/main" count="812" uniqueCount="458">
  <si>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</si>
  <si>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</si>
  <si>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</si>
  <si>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</si>
  <si>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</si>
  <si>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</si>
  <si>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</si>
  <si>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</si>
  <si>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</si>
  <si>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</si>
  <si>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</si>
  <si>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</si>
  <si>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</si>
  <si>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</si>
  <si>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</si>
  <si>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</si>
  <si>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</si>
  <si>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</si>
  <si>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</si>
  <si>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</si>
  <si>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</si>
  <si>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</si>
  <si>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</si>
  <si>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</si>
  <si>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</si>
  <si>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</si>
  <si>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</si>
  <si>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</si>
  <si>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</si>
  <si>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</si>
  <si>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</si>
  <si>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</si>
  <si>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</si>
  <si>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</si>
  <si>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</si>
  <si>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</si>
  <si>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</si>
  <si>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</si>
  <si>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</si>
  <si>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</si>
  <si>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</si>
  <si>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</si>
  <si>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</si>
  <si>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</si>
  <si>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</si>
  <si>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</si>
  <si>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</si>
  <si>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</si>
  <si>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</si>
  <si>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</si>
  <si>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</si>
  <si>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</si>
  <si>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</si>
  <si>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</si>
  <si>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</si>
  <si>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</si>
  <si>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</si>
  <si>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</si>
  <si>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</si>
  <si>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</si>
  <si>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</si>
  <si>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</si>
  <si>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</si>
  <si>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</si>
  <si>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</si>
  <si>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</si>
  <si>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</si>
  <si>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</si>
  <si>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</si>
  <si>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</si>
  <si>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</si>
  <si>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</si>
  <si>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</si>
  <si>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</si>
  <si>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</si>
  <si>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</si>
  <si>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</si>
  <si>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</si>
  <si>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</si>
  <si>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</si>
  <si>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</si>
  <si>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</si>
  <si>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</si>
  <si>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</si>
  <si>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</si>
  <si>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</si>
  <si>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</si>
  <si>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</si>
  <si>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</si>
  <si>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</si>
  <si>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</si>
  <si>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</si>
  <si>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</si>
  <si>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</si>
  <si>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</si>
  <si>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</si>
  <si>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</si>
  <si>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</si>
  <si>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</si>
  <si>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</si>
  <si>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</si>
  <si>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</si>
  <si>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</si>
  <si>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</si>
  <si>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</si>
  <si>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</si>
  <si>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</si>
  <si>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</si>
  <si>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</si>
  <si>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</si>
  <si>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</si>
  <si>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</si>
  <si>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</si>
  <si>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</si>
  <si>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</si>
  <si>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</si>
  <si>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</si>
  <si>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</si>
  <si>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</si>
  <si>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</si>
  <si>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</si>
  <si>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</si>
  <si>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</si>
  <si>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</si>
  <si>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</si>
  <si>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</si>
  <si>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</si>
  <si>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</si>
  <si>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</si>
  <si>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</si>
  <si>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</si>
  <si>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</si>
  <si>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</si>
  <si>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</si>
  <si>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</si>
  <si>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</si>
  <si>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</si>
  <si>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</si>
  <si>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</si>
  <si>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</si>
  <si>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</si>
  <si>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</si>
  <si>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</si>
  <si>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</si>
  <si>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</si>
  <si>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</si>
  <si>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</si>
  <si>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</si>
  <si>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</si>
  <si>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</si>
  <si>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</si>
  <si>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</si>
  <si>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</si>
  <si>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</si>
  <si>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</si>
  <si>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</si>
  <si>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</si>
  <si>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</si>
  <si>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</si>
  <si>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</si>
  <si>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</si>
  <si>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</si>
  <si>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</si>
  <si>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</si>
  <si>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</si>
  <si>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</si>
  <si>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</si>
  <si>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</si>
  <si>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</si>
  <si>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</si>
  <si>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</si>
  <si>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</si>
  <si>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</si>
  <si>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</si>
  <si>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</si>
  <si>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</si>
  <si>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</si>
  <si>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</si>
  <si>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</si>
  <si>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</si>
  <si>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</si>
  <si>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</si>
  <si>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</si>
  <si>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</si>
  <si>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</si>
  <si>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</si>
  <si>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</si>
  <si>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</si>
  <si>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</si>
  <si>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</si>
  <si>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</si>
  <si>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</si>
  <si>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</si>
  <si>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</si>
  <si>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</si>
  <si>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</si>
  <si>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</si>
  <si>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</si>
  <si>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</si>
  <si>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</si>
  <si>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</si>
  <si>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</si>
  <si>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</si>
  <si>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</si>
  <si>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</si>
  <si>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</si>
  <si>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</si>
  <si>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</si>
  <si>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</si>
  <si>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</si>
  <si>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</si>
  <si>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</si>
  <si>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</si>
  <si>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</si>
  <si>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</si>
  <si>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</si>
  <si>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</si>
  <si>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</si>
  <si>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</si>
  <si>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</si>
  <si>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</si>
  <si>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</si>
  <si>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</si>
  <si>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</si>
  <si>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</si>
  <si>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</si>
  <si>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</si>
  <si>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</si>
  <si>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</si>
  <si>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</si>
  <si>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</si>
  <si>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</si>
  <si>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</si>
  <si>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</si>
  <si>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</si>
  <si>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</si>
  <si>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</si>
  <si>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</si>
  <si>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</si>
  <si>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</si>
  <si>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</si>
  <si>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</si>
  <si>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</si>
  <si>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</si>
  <si>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</si>
  <si>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</si>
  <si>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</si>
  <si>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</si>
  <si>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</si>
  <si>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</si>
  <si>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</si>
  <si>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</si>
  <si>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</si>
  <si>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</si>
  <si>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</si>
  <si>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</si>
  <si>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</si>
  <si>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</si>
  <si>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</si>
  <si>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</si>
  <si>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</si>
  <si>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</si>
  <si>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</si>
  <si>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</si>
  <si>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</si>
  <si>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</si>
  <si>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</si>
  <si>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</si>
  <si>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</si>
  <si>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</si>
  <si>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</si>
  <si>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</si>
  <si>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</si>
  <si>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</si>
  <si>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</si>
  <si>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</si>
  <si>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</si>
  <si>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</si>
  <si>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</si>
  <si>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</si>
  <si>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</si>
  <si>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</si>
  <si>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</si>
  <si>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</si>
  <si>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</si>
  <si>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</si>
  <si>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</si>
  <si>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</si>
  <si>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</si>
  <si>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</si>
  <si>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</si>
  <si>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</si>
  <si>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</si>
  <si>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</si>
  <si>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</si>
  <si>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</si>
  <si>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</si>
  <si>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</si>
  <si>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</si>
  <si>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</si>
  <si>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</si>
  <si>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</si>
  <si>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</si>
  <si>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</si>
  <si>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</si>
  <si>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</si>
  <si>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</si>
  <si>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</si>
  <si>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</si>
  <si>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</si>
  <si>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</si>
  <si>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</si>
  <si>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</si>
  <si>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</si>
  <si>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</si>
  <si>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</si>
  <si>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</si>
  <si>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</si>
  <si>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</si>
  <si>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</si>
  <si>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</si>
  <si>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</si>
  <si>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</si>
  <si>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</si>
  <si>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</si>
  <si>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</si>
  <si>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</si>
  <si>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</si>
  <si>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</si>
  <si>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</si>
  <si>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</si>
  <si>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</si>
  <si>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</si>
  <si>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</si>
  <si>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</si>
  <si>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</si>
  <si>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</si>
  <si>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</si>
  <si>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</si>
  <si>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</si>
  <si>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</si>
  <si>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</si>
  <si>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</si>
  <si>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</si>
  <si>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</si>
  <si>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</si>
  <si>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</si>
  <si>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</si>
  <si>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</si>
  <si>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</si>
  <si>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</si>
  <si>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</si>
  <si>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</si>
  <si>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</si>
  <si>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</si>
  <si>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</si>
  <si>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</si>
  <si>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</si>
  <si>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</si>
  <si>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</si>
  <si>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</si>
  <si>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</si>
  <si>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</si>
  <si>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</si>
  <si>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</si>
  <si>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</si>
  <si>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</si>
  <si>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</si>
  <si>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</si>
  <si>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</si>
  <si>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</si>
  <si>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</si>
  <si>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</si>
  <si>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</si>
  <si>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</si>
  <si>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</si>
  <si>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</si>
  <si>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</si>
  <si>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</si>
  <si>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</si>
  <si>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</si>
  <si>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</si>
  <si>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</si>
  <si>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</si>
  <si>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</si>
  <si>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</si>
  <si>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</si>
  <si>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</si>
  <si>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</si>
  <si>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</si>
  <si>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</si>
  <si>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</si>
  <si>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</si>
  <si>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</si>
  <si>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</si>
  <si>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</si>
  <si>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</si>
  <si>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</si>
  <si>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</si>
  <si>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</si>
  <si>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</si>
  <si>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</si>
  <si>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</si>
  <si>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</si>
  <si>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</si>
  <si>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</si>
  <si>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</si>
  <si>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</si>
  <si>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</si>
  <si>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</si>
  <si>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</si>
  <si>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</si>
  <si>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</si>
  <si>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</si>
  <si>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</si>
  <si>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</si>
  <si>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</si>
  <si>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</si>
  <si>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</si>
  <si>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</si>
  <si>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</si>
  <si>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</si>
  <si>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</si>
  <si>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</si>
  <si>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</si>
  <si>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</si>
  <si>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</si>
  <si>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</si>
  <si>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</si>
  <si>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</si>
  <si>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</si>
  <si>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</si>
  <si>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</si>
  <si>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</si>
  <si>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</si>
  <si>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</si>
  <si>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</si>
  <si>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</si>
  <si>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</si>
  <si>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</si>
  <si>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</si>
  <si>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</si>
  <si>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</si>
  <si>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</si>
  <si>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</si>
  <si>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</si>
  <si>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</si>
  <si>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</si>
  <si>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</si>
  <si>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</si>
  <si>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単価契約</t>
    <rPh sb="0" eb="2">
      <t>タンカ</t>
    </rPh>
    <rPh sb="2" eb="4">
      <t>ケイヤク</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</si>
  <si>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</si>
  <si>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t>
    <rPh sb="69" eb="71">
      <t>サイモク</t>
    </rPh>
    <rPh sb="93" eb="96">
      <t>ジュンシナイ</t>
    </rPh>
    <rPh sb="102" eb="103">
      <t>タ</t>
    </rPh>
    <phoneticPr fontId="2"/>
  </si>
  <si>
    <t>整形外科手術用器械の賃貸借</t>
    <phoneticPr fontId="2"/>
  </si>
  <si>
    <t>セ24052</t>
    <phoneticPr fontId="2"/>
  </si>
  <si>
    <t>午前10時15分</t>
    <rPh sb="0" eb="2">
      <t>ゴゼン</t>
    </rPh>
    <rPh sb="4" eb="5">
      <t>ジ</t>
    </rPh>
    <rPh sb="7" eb="8">
      <t>フン</t>
    </rPh>
    <phoneticPr fontId="2"/>
  </si>
  <si>
    <t>整形外科で使用する手術用器械の賃貸借</t>
    <phoneticPr fontId="2"/>
  </si>
  <si>
    <t>横浜市南区浦舟町４-57
横浜市立大学附属市民総合医療センター 手術室</t>
    <rPh sb="32" eb="35">
      <t>シュジュツシツ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</si>
</sst>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2"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47</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455</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2" t="s">
        <v>55</v>
      </c>
      <c r="U14" s="36" t="s">
        <v>66</v>
      </c>
      <c r="AG14" s="22" t="s">
        <v>86</v>
      </c>
      <c r="AH14" s="23" t="s">
        <v>450</v>
      </c>
      <c r="AO14" s="142"/>
    </row>
    <row r="15" spans="1:48" ht="32.25" customHeight="1">
      <c r="A15" s="15"/>
      <c r="B15" s="139"/>
      <c r="C15" s="139"/>
      <c r="D15" s="139"/>
      <c r="E15" s="139"/>
      <c r="F15" s="139"/>
      <c r="G15" s="139"/>
      <c r="H15" s="152"/>
      <c r="I15" s="37"/>
      <c r="J15" s="267" t="s">
        <v>456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449</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452</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52.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451</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セ24052</v>
      </c>
      <c r="I13" s="573"/>
      <c r="J13" s="573"/>
      <c r="K13" s="573"/>
      <c r="L13" s="573"/>
      <c r="M13" s="573"/>
      <c r="N13" s="573"/>
      <c r="O13" s="573"/>
      <c r="P13" s="175"/>
      <c r="Q13" s="573" t="s">
        <v>325</v>
      </c>
      <c r="R13" s="573"/>
      <c r="S13" s="573"/>
      <c r="T13" s="573"/>
      <c r="U13" s="573"/>
      <c r="V13" s="573" t="str">
        <f>入札説明書!J9</f>
        <v>整形外科手術用器械の賃貸借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47</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セ24052</v>
      </c>
      <c r="I14" s="573"/>
      <c r="J14" s="573"/>
      <c r="K14" s="573"/>
      <c r="L14" s="573"/>
      <c r="M14" s="573"/>
      <c r="N14" s="573"/>
      <c r="O14" s="573"/>
      <c r="P14" s="175"/>
      <c r="Q14" s="573" t="s">
        <v>325</v>
      </c>
      <c r="R14" s="573"/>
      <c r="S14" s="573"/>
      <c r="T14" s="573"/>
      <c r="U14" s="573"/>
      <c r="V14" s="573" t="str">
        <f>入札説明書!J9</f>
        <v>整形外科手術用器械の賃貸借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47</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整形外科手術用器械の賃貸借</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セ24052</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セ24052</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整形外科手術用器械の賃貸借</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整形外科手術用器械の賃貸借</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整形外科手術用器械の賃貸借</v>
      </c>
      <c r="M31" s="638"/>
      <c r="N31" s="638"/>
      <c r="O31" s="638"/>
      <c r="P31" s="637" t="str">
        <f>I7</f>
        <v>セ24052</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整形外科手術用器械の賃貸借</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午前10時15分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午前10時15分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午前10時15分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午前10時15分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E29" sqref="B29:AL31"/>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整形外科手術用器械の賃貸借</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2W76aPD3QKyF5Ge0+jXWPTiSPbk/60tSJLTKd1wBCdp+n2WDGyjkl4wsC3tiRxB0lUlFMsqTjNpcYg2bByvHhQ==" saltValue="bPe461UpzoVFu0O5y+63Z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整形外科手術用器械の賃貸借</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整形外科手術用器械の賃貸借</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セ24052</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整形外科手術用器械の賃貸借</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セ24052</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整形外科手術用器械の賃貸借</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セ24052</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47</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整形外科手術用器械の賃貸借</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セ24052</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2025-01-30T11:25:30Z</cp:lastPrinted>
  <dcterms:created xsi:type="dcterms:W3CDTF">2003-11-10T00:21:19Z</dcterms:created>
  <dcterms:modified xsi:type="dcterms:W3CDTF">2025-01-30T11:28:55Z</dcterms:modified>
</cp:coreProperties>
</file>