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_整形外科レンタル\"/>
    </mc:Choice>
  </mc:AlternateContent>
  <xr:revisionPtr revIDLastSave="0" documentId="8_{746FE627-0300-4C44-9314-AA7EE5F58AB4}" xr6:coauthVersionLast="47" xr6:coauthVersionMax="47" xr10:uidLastSave="{00000000-0000-0000-0000-000000000000}"/>
  <workbookProtection workbookAlgorithmName="SHA-512" workbookHashValue="sX2Gi8fVAKpinK64MTaO55VPy/qnWWp30Fc03ho5qasSBTClXE4zcJ2y6SXX/mFIU5lWTANxzkozw4ewLSAiGw==" workbookSaltValue="6hbkKvyyEoEsYQiuQ0LNr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<sst xmlns="http://schemas.openxmlformats.org/spreadsheetml/2006/main" count="812" uniqueCount="458">
  <si>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</si>
  <si>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</si>
  <si>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</si>
  <si>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</si>
  <si>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</si>
  <si>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</si>
  <si>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</si>
  <si>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</si>
  <si>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</si>
  <si>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</si>
  <si>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</si>
  <si>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</si>
  <si>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</si>
  <si>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</si>
  <si>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</si>
  <si>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</si>
  <si>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</si>
  <si>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</si>
  <si>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</si>
  <si>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</si>
  <si>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</si>
  <si>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</si>
  <si>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</si>
  <si>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</si>
  <si>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</si>
  <si>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</si>
  <si>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</si>
  <si>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</si>
  <si>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</si>
  <si>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</si>
  <si>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</si>
  <si>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</si>
  <si>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</si>
  <si>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</si>
  <si>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</si>
  <si>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</si>
  <si>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</si>
  <si>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</si>
  <si>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</si>
  <si>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</si>
  <si>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</si>
  <si>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</si>
  <si>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</si>
  <si>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</si>
  <si>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</si>
  <si>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</si>
  <si>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</si>
  <si>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</si>
  <si>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</si>
  <si>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</si>
  <si>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</si>
  <si>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</si>
  <si>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</si>
  <si>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</si>
  <si>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</si>
  <si>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</si>
  <si>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</si>
  <si>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</si>
  <si>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</si>
  <si>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</si>
  <si>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</si>
  <si>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</si>
  <si>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</si>
  <si>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</si>
  <si>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</si>
  <si>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</si>
  <si>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</si>
  <si>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</si>
  <si>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</si>
  <si>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</si>
  <si>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</si>
  <si>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</si>
  <si>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</si>
  <si>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</si>
  <si>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</si>
  <si>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</si>
  <si>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</si>
  <si>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</si>
  <si>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</si>
  <si>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</si>
  <si>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</si>
  <si>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</si>
  <si>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</si>
  <si>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</si>
  <si>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</si>
  <si>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</si>
  <si>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</si>
  <si>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</si>
  <si>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</si>
  <si>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</si>
  <si>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</si>
  <si>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</si>
  <si>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</si>
  <si>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</si>
  <si>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</si>
  <si>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</si>
  <si>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</si>
  <si>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</si>
  <si>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</si>
  <si>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</si>
  <si>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</si>
  <si>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</si>
  <si>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</si>
  <si>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</si>
  <si>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</si>
  <si>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</si>
  <si>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</si>
  <si>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</si>
  <si>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</si>
  <si>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</si>
  <si>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</si>
  <si>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</si>
  <si>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</si>
  <si>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</si>
  <si>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</si>
  <si>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</si>
  <si>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</si>
  <si>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</si>
  <si>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</si>
  <si>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</si>
  <si>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</si>
  <si>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</si>
  <si>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</si>
  <si>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</si>
  <si>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</si>
  <si>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</si>
  <si>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</si>
  <si>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</si>
  <si>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</si>
  <si>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</si>
  <si>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</si>
  <si>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</si>
  <si>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</si>
  <si>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</si>
  <si>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</si>
  <si>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</si>
  <si>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</si>
  <si>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</si>
  <si>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</si>
  <si>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</si>
  <si>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</si>
  <si>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</si>
  <si>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</si>
  <si>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</si>
  <si>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</si>
  <si>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</si>
  <si>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</si>
  <si>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</si>
  <si>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</si>
  <si>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</si>
  <si>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</si>
  <si>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</si>
  <si>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</si>
  <si>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</si>
  <si>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</si>
  <si>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</si>
  <si>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</si>
  <si>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</si>
  <si>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</si>
  <si>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</si>
  <si>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</si>
  <si>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</si>
  <si>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</si>
  <si>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</si>
  <si>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</si>
  <si>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</si>
  <si>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</si>
  <si>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</si>
  <si>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</si>
  <si>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</si>
  <si>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</si>
  <si>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</si>
  <si>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</si>
  <si>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</si>
  <si>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</si>
  <si>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</si>
  <si>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</si>
  <si>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</si>
  <si>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</si>
  <si>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</si>
  <si>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</si>
  <si>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</si>
  <si>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</si>
  <si>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</si>
  <si>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</si>
  <si>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</si>
  <si>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</si>
  <si>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</si>
  <si>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</si>
  <si>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</si>
  <si>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</si>
  <si>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</si>
  <si>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</si>
  <si>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</si>
  <si>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</si>
  <si>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</si>
  <si>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</si>
  <si>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</si>
  <si>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</si>
  <si>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</si>
  <si>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</si>
  <si>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</si>
  <si>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</si>
  <si>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</si>
  <si>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</si>
  <si>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</si>
  <si>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</si>
  <si>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</si>
  <si>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</si>
  <si>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</si>
  <si>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</si>
  <si>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</si>
  <si>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</si>
  <si>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</si>
  <si>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</si>
  <si>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</si>
  <si>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</si>
  <si>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</si>
  <si>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</si>
  <si>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</si>
  <si>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</si>
  <si>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</si>
  <si>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</si>
  <si>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</si>
  <si>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</si>
  <si>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</si>
  <si>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</si>
  <si>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</si>
  <si>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</si>
  <si>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</si>
  <si>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</si>
  <si>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</si>
  <si>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</si>
  <si>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</si>
  <si>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</si>
  <si>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</si>
  <si>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</si>
  <si>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</si>
  <si>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</si>
  <si>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</si>
  <si>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</si>
  <si>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</si>
  <si>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</si>
  <si>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</si>
  <si>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</si>
  <si>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</si>
  <si>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</si>
  <si>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</si>
  <si>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</si>
  <si>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</si>
  <si>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</si>
  <si>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</si>
  <si>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</si>
  <si>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</si>
  <si>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</si>
  <si>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</si>
  <si>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</si>
  <si>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</si>
  <si>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</si>
  <si>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</si>
  <si>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</si>
  <si>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</si>
  <si>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</si>
  <si>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</si>
  <si>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</si>
  <si>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</si>
  <si>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</si>
  <si>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</si>
  <si>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</si>
  <si>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</si>
  <si>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</si>
  <si>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</si>
  <si>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</si>
  <si>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</si>
  <si>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</si>
  <si>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</si>
  <si>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</si>
  <si>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</si>
  <si>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</si>
  <si>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</si>
  <si>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</si>
  <si>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</si>
  <si>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</si>
  <si>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</si>
  <si>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</si>
  <si>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</si>
  <si>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</si>
  <si>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</si>
  <si>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</si>
  <si>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</si>
  <si>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</si>
  <si>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</si>
  <si>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</si>
  <si>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</si>
  <si>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</si>
  <si>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</si>
  <si>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</si>
  <si>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</si>
  <si>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</si>
  <si>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</si>
  <si>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</si>
  <si>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</si>
  <si>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</si>
  <si>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</si>
  <si>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</si>
  <si>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</si>
  <si>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</si>
  <si>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</si>
  <si>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</si>
  <si>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</si>
  <si>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</si>
  <si>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</si>
  <si>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</si>
  <si>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</si>
  <si>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</si>
  <si>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</si>
  <si>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</si>
  <si>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</si>
  <si>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</si>
  <si>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</si>
  <si>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</si>
  <si>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</si>
  <si>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</si>
  <si>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</si>
  <si>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</si>
  <si>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</si>
  <si>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</si>
  <si>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</si>
  <si>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</si>
  <si>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</si>
  <si>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</si>
  <si>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</si>
  <si>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</si>
  <si>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</si>
  <si>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</si>
  <si>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</si>
  <si>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</si>
  <si>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</si>
  <si>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</si>
  <si>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</si>
  <si>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</si>
  <si>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</si>
  <si>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</si>
  <si>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</si>
  <si>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</si>
  <si>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</si>
  <si>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</si>
  <si>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</si>
  <si>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</si>
  <si>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</si>
  <si>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</si>
  <si>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</si>
  <si>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</si>
  <si>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</si>
  <si>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</si>
  <si>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</si>
  <si>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</si>
  <si>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</si>
  <si>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</si>
  <si>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</si>
  <si>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</si>
  <si>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</si>
  <si>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</si>
  <si>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</si>
  <si>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</si>
  <si>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</si>
  <si>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</si>
  <si>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</si>
  <si>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</si>
  <si>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</si>
  <si>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</si>
  <si>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</si>
  <si>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</si>
  <si>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</si>
  <si>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</si>
  <si>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</si>
  <si>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</si>
  <si>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</si>
  <si>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</si>
  <si>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</si>
  <si>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</si>
  <si>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</si>
  <si>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</si>
  <si>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</si>
  <si>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</si>
  <si>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</si>
  <si>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</si>
  <si>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</si>
  <si>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</si>
  <si>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</si>
  <si>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</si>
  <si>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</si>
  <si>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</si>
  <si>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</si>
  <si>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</si>
  <si>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</si>
  <si>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</si>
  <si>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</si>
  <si>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</si>
  <si>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</si>
  <si>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</si>
  <si>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</si>
  <si>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</si>
  <si>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</si>
  <si>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</si>
  <si>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</si>
  <si>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</si>
  <si>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</si>
  <si>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</si>
  <si>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</si>
  <si>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</si>
  <si>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</si>
  <si>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</si>
  <si>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</si>
  <si>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</si>
  <si>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</si>
  <si>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</si>
  <si>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</si>
  <si>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</si>
  <si>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</si>
  <si>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</si>
  <si>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</si>
  <si>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</si>
  <si>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</si>
  <si>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</si>
  <si>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</si>
  <si>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</si>
  <si>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</si>
  <si>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</si>
  <si>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</si>
  <si>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</si>
  <si>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</si>
  <si>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</si>
  <si>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</si>
  <si>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</si>
  <si>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</si>
  <si>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</si>
  <si>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</si>
  <si>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</si>
  <si>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</si>
  <si>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</si>
  <si>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</si>
  <si>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</si>
  <si>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</si>
  <si>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</si>
  <si>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</si>
  <si>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</si>
  <si>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</si>
  <si>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</si>
  <si>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</si>
  <si>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単価契約</t>
    <rPh sb="0" eb="2">
      <t>タンカ</t>
    </rPh>
    <rPh sb="2" eb="4">
      <t>ケイヤク</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</si>
  <si>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</si>
  <si>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 xml:space="preserve">●「令和５･６年度横浜市一般競争入札有資格者名簿（物品・委託等）」に次の内容で
　登録されている者
　【営業種目】402：一般賃貸
  【細目】Ｂ：医療機器リース
　【所在地区分】市内・準市内
  【その他】
　　当該物品に係るメーカー・販売代理店等の引受証明を受けた者。 
　 </t>
    <rPh sb="69" eb="71">
      <t>サイモク</t>
    </rPh>
    <rPh sb="93" eb="96">
      <t>ジュンシナイ</t>
    </rPh>
    <rPh sb="102" eb="103">
      <t>タ</t>
    </rPh>
    <phoneticPr fontId="2"/>
  </si>
  <si>
    <t>セ24052</t>
    <phoneticPr fontId="2"/>
  </si>
  <si>
    <t>整形外科で使用する手術用器械の賃貸借</t>
    <phoneticPr fontId="2"/>
  </si>
  <si>
    <t>整形外科手術用器械の賃貸借</t>
    <phoneticPr fontId="2"/>
  </si>
  <si>
    <t>横浜市南区浦舟町４-57
横浜市立大学附属市民総合医療センター 手術室</t>
    <rPh sb="32" eb="35">
      <t>シュジュツシツ</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</si>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</sst>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14"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47</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455</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457</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2" t="s">
        <v>55</v>
      </c>
      <c r="U14" s="36" t="s">
        <v>66</v>
      </c>
      <c r="AG14" s="22" t="s">
        <v>86</v>
      </c>
      <c r="AH14" s="23" t="s">
        <v>450</v>
      </c>
      <c r="AO14" s="142"/>
    </row>
    <row r="15" spans="1:48" ht="32.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449</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456</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446</v>
      </c>
      <c r="K150" s="241"/>
      <c r="L150" s="241"/>
      <c r="M150" s="241"/>
      <c r="N150" s="241"/>
      <c r="O150" s="241"/>
      <c r="P150" s="241"/>
      <c r="Q150" s="241"/>
      <c r="R150" s="241"/>
      <c r="S150" s="241"/>
      <c r="T150" s="241"/>
      <c r="U150" s="241"/>
      <c r="V150" s="241"/>
      <c r="W150" s="241"/>
      <c r="X150" s="241"/>
      <c r="Y150" s="241"/>
      <c r="Z150" s="241"/>
      <c r="AA150" s="250" t="s">
        <v>447</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448</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セ24052</v>
      </c>
      <c r="I13" s="577"/>
      <c r="J13" s="577"/>
      <c r="K13" s="577"/>
      <c r="L13" s="577"/>
      <c r="M13" s="577"/>
      <c r="N13" s="577"/>
      <c r="O13" s="577"/>
      <c r="P13" s="175"/>
      <c r="Q13" s="577" t="s">
        <v>325</v>
      </c>
      <c r="R13" s="577"/>
      <c r="S13" s="577"/>
      <c r="T13" s="577"/>
      <c r="U13" s="577"/>
      <c r="V13" s="577" t="str">
        <f>入札説明書!J9</f>
        <v>整形外科手術用器械の賃貸借</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47</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セ24052</v>
      </c>
      <c r="I14" s="577"/>
      <c r="J14" s="577"/>
      <c r="K14" s="577"/>
      <c r="L14" s="577"/>
      <c r="M14" s="577"/>
      <c r="N14" s="577"/>
      <c r="O14" s="577"/>
      <c r="P14" s="175"/>
      <c r="Q14" s="577" t="s">
        <v>325</v>
      </c>
      <c r="R14" s="577"/>
      <c r="S14" s="577"/>
      <c r="T14" s="577"/>
      <c r="U14" s="577"/>
      <c r="V14" s="577" t="str">
        <f>入札説明書!J9</f>
        <v>整形外科手術用器械の賃貸借</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47</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整形外科手術用器械の賃貸借</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セ24052</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セ24052</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整形外科手術用器械の賃貸借</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整形外科手術用器械の賃貸借</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午前10時15分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午前10時15分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午前10時15分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午前10時15分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整形外科手術用器械の賃貸借</v>
      </c>
      <c r="M31" s="621"/>
      <c r="N31" s="621"/>
      <c r="O31" s="621"/>
      <c r="P31" s="618" t="str">
        <f>I7</f>
        <v>セ24052</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整形外科手術用器械の賃貸借</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午前10時15分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午前10時15分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午前10時15分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午前10時15分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整形外科手術用器械の賃貸借</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セ24052</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整形外科手術用器械の賃貸借</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セ24052</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整形外科手術用器械の賃貸借</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セ24052</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整形外科手術用器械の賃貸借</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セ24052</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整形外科手術用器械の賃貸借</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セ24052</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47</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整形外科手術用器械の賃貸借</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セ24052</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Byi6qjzQNx3QOzVgB6jyt2Dq1xDxGWigVqjtnPvgTzw/ehuK0amBrT8uwGWwUVgOW+JFmp5dm2s7YzM2s+9ew==" saltValue="gYqX3GyWJMBR+EWLzzcP1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CH30" sqref="CH30"/>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4OV5nYfZaKHj0IF/M4UCPfb3L3ocYeIZyyxJAMsBJXnyV2vLKvKH3EPJk4l+uu0dclkf7Biibtqbz4A7SS/Zw==" saltValue="Ks4B+Qx7PLM5xaBDqpE1V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2025-01-30T11:03:14Z</cp:lastPrinted>
  <dcterms:created xsi:type="dcterms:W3CDTF">2003-11-10T00:21:19Z</dcterms:created>
  <dcterms:modified xsi:type="dcterms:W3CDTF">2025-01-30T11:34:49Z</dcterms:modified>
</cp:coreProperties>
</file>