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5-4　遠心型血液成分分離装置\入札実施伺\"/>
    </mc:Choice>
  </mc:AlternateContent>
  <xr:revisionPtr revIDLastSave="0" documentId="8_{71016C00-3D88-42D7-AD06-7EEF8FEF27B8}" xr6:coauthVersionLast="47" xr6:coauthVersionMax="47" xr10:uidLastSave="{00000000-0000-0000-0000-000000000000}"/>
  <workbookProtection workbookAlgorithmName="SHA-512" workbookHashValue="0EuPFW9MxMVP0wXgff61jRC7TX1MhlFhDnCEgxsxVLL71TcpLLsV5eWtXGsHcY9GlpUQtkkmbEJzEEeIv8lUEQ==" workbookSaltValue="a8UurdL3Vh2nyLG98T0uj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<sst xmlns="http://schemas.openxmlformats.org/spreadsheetml/2006/main" count="809" uniqueCount="456">
  <si>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</si>
  <si>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</si>
  <si>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</si>
  <si>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</si>
  <si>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</si>
  <si>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</si>
  <si>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</si>
  <si>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</si>
  <si>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</si>
  <si>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</si>
  <si>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</si>
  <si>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</si>
  <si>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</si>
  <si>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</si>
  <si>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</si>
  <si>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</si>
  <si>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</si>
  <si>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</si>
  <si>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</si>
  <si>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</si>
  <si>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</si>
  <si>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</si>
  <si>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</si>
  <si>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</si>
  <si>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</si>
  <si>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</si>
  <si>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</si>
  <si>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</si>
  <si>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</si>
  <si>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</si>
  <si>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</si>
  <si>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</si>
  <si>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</si>
  <si>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</si>
  <si>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</si>
  <si>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</si>
  <si>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</si>
  <si>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</si>
  <si>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</si>
  <si>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</si>
  <si>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</si>
  <si>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</si>
  <si>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</si>
  <si>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</si>
  <si>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</si>
  <si>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</si>
  <si>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</si>
  <si>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</si>
  <si>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</si>
  <si>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</si>
  <si>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</si>
  <si>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</si>
  <si>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</si>
  <si>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</si>
  <si>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</si>
  <si>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</si>
  <si>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</si>
  <si>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</si>
  <si>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</si>
  <si>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</si>
  <si>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</si>
  <si>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</si>
  <si>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</si>
  <si>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</si>
  <si>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</si>
  <si>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</si>
  <si>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</si>
  <si>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</si>
  <si>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</si>
  <si>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</si>
  <si>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</si>
  <si>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</si>
  <si>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</si>
  <si>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</si>
  <si>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</si>
  <si>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</si>
  <si>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</si>
  <si>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</si>
  <si>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</si>
  <si>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</si>
  <si>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</si>
  <si>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</si>
  <si>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</si>
  <si>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</si>
  <si>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</si>
  <si>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</si>
  <si>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</si>
  <si>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</si>
  <si>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</si>
  <si>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</si>
  <si>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</si>
  <si>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</si>
  <si>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</si>
  <si>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</si>
  <si>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</si>
  <si>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</si>
  <si>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</si>
  <si>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</si>
  <si>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</si>
  <si>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</si>
  <si>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</si>
  <si>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</si>
  <si>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</si>
  <si>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</si>
  <si>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</si>
  <si>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</si>
  <si>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</si>
  <si>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</si>
  <si>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</si>
  <si>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</si>
  <si>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</si>
  <si>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</si>
  <si>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</si>
  <si>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</si>
  <si>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</si>
  <si>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</si>
  <si>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</si>
  <si>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</si>
  <si>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</si>
  <si>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</si>
  <si>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</si>
  <si>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</si>
  <si>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</si>
  <si>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</si>
  <si>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</si>
  <si>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</si>
  <si>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</si>
  <si>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</si>
  <si>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</si>
  <si>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</si>
  <si>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</si>
  <si>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</si>
  <si>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</si>
  <si>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</si>
  <si>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</si>
  <si>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</si>
  <si>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</si>
  <si>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</si>
  <si>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</si>
  <si>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</si>
  <si>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</si>
  <si>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</si>
  <si>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</si>
  <si>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</si>
  <si>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</si>
  <si>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</si>
  <si>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</si>
  <si>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</si>
  <si>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</si>
  <si>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</si>
  <si>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</si>
  <si>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</si>
  <si>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</si>
  <si>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</si>
  <si>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</si>
  <si>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</si>
  <si>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</si>
  <si>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</si>
  <si>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</si>
  <si>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</si>
  <si>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</si>
  <si>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</si>
  <si>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</si>
  <si>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</si>
  <si>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</si>
  <si>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</si>
  <si>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</si>
  <si>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</si>
  <si>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</si>
  <si>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</si>
  <si>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</si>
  <si>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</si>
  <si>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</si>
  <si>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</si>
  <si>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</si>
  <si>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</si>
  <si>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</si>
  <si>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</si>
  <si>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</si>
  <si>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</si>
  <si>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</si>
  <si>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</si>
  <si>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</si>
  <si>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</si>
  <si>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</si>
  <si>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</si>
  <si>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</si>
  <si>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</si>
  <si>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</si>
  <si>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</si>
  <si>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</si>
  <si>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</si>
  <si>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</si>
  <si>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</si>
  <si>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</si>
  <si>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</si>
  <si>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</si>
  <si>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</si>
  <si>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</si>
  <si>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</si>
  <si>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</si>
  <si>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</si>
  <si>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</si>
  <si>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</si>
  <si>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</si>
  <si>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</si>
  <si>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</si>
  <si>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</si>
  <si>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</si>
  <si>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</si>
  <si>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</si>
  <si>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</si>
  <si>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</si>
  <si>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</si>
  <si>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</si>
  <si>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</si>
  <si>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</si>
  <si>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</si>
  <si>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</si>
  <si>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</si>
  <si>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</si>
  <si>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</si>
  <si>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</si>
  <si>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</si>
  <si>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</si>
  <si>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</si>
  <si>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</si>
  <si>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</si>
  <si>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</si>
  <si>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</si>
  <si>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</si>
  <si>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</si>
  <si>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</si>
  <si>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</si>
  <si>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</si>
  <si>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</si>
  <si>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</si>
  <si>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</si>
  <si>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</si>
  <si>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</si>
  <si>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</si>
  <si>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</si>
  <si>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</si>
  <si>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</si>
  <si>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</si>
  <si>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</si>
  <si>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</si>
  <si>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</si>
  <si>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</si>
  <si>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</si>
  <si>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</si>
  <si>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</si>
  <si>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</si>
  <si>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</si>
  <si>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</si>
  <si>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</si>
  <si>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</si>
  <si>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</si>
  <si>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</si>
  <si>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</si>
  <si>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</si>
  <si>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</si>
  <si>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</si>
  <si>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</si>
  <si>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</si>
  <si>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</si>
  <si>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</si>
  <si>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</si>
  <si>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</si>
  <si>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</si>
  <si>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</si>
  <si>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</si>
  <si>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</si>
  <si>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</si>
  <si>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</si>
  <si>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</si>
  <si>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</si>
  <si>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</si>
  <si>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</si>
  <si>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</si>
  <si>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</si>
  <si>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</si>
  <si>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</si>
  <si>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</si>
  <si>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</si>
  <si>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</si>
  <si>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</si>
  <si>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</si>
  <si>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</si>
  <si>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</si>
  <si>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</si>
  <si>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</si>
  <si>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</si>
  <si>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</si>
  <si>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</si>
  <si>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</si>
  <si>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</si>
  <si>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</si>
  <si>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</si>
  <si>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</si>
  <si>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</si>
  <si>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</si>
  <si>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</si>
  <si>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</si>
  <si>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</si>
  <si>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</si>
  <si>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</si>
  <si>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</si>
  <si>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</si>
  <si>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</si>
  <si>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</si>
  <si>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</si>
  <si>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</si>
  <si>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</si>
  <si>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</si>
  <si>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</si>
  <si>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</si>
  <si>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</si>
  <si>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</si>
  <si>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</si>
  <si>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</si>
  <si>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</si>
  <si>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</si>
  <si>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</si>
  <si>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</si>
  <si>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</si>
  <si>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</si>
  <si>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</si>
  <si>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</si>
  <si>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</si>
  <si>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</si>
  <si>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</si>
  <si>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</si>
  <si>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</si>
  <si>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</si>
  <si>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</si>
  <si>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</si>
  <si>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</si>
  <si>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</si>
  <si>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</si>
  <si>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</si>
  <si>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</si>
  <si>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</si>
  <si>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</si>
  <si>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</si>
  <si>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</si>
  <si>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</si>
  <si>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</si>
  <si>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</si>
  <si>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</si>
  <si>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</si>
  <si>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</si>
  <si>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</si>
  <si>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</si>
  <si>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</si>
  <si>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</si>
  <si>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</si>
  <si>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</si>
  <si>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</si>
  <si>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</si>
  <si>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</si>
  <si>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</si>
  <si>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</si>
  <si>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</si>
  <si>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</si>
  <si>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</si>
  <si>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</si>
  <si>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</si>
  <si>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</si>
  <si>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</si>
  <si>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</si>
  <si>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</si>
  <si>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</si>
  <si>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</si>
  <si>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</si>
  <si>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</si>
  <si>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</si>
  <si>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</si>
  <si>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</si>
  <si>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</si>
  <si>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</si>
  <si>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</si>
  <si>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</si>
  <si>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</si>
  <si>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</si>
  <si>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</si>
  <si>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</si>
  <si>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</si>
  <si>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</si>
  <si>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</si>
  <si>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</si>
  <si>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</si>
  <si>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</si>
  <si>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</si>
  <si>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</si>
  <si>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</si>
  <si>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</si>
  <si>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</si>
  <si>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</si>
  <si>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</si>
  <si>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</si>
  <si>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</si>
  <si>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</si>
  <si>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</si>
  <si>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</si>
  <si>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</si>
  <si>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</si>
  <si>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</si>
  <si>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</si>
  <si>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</si>
  <si>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</si>
  <si>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</si>
  <si>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</si>
  <si>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</si>
  <si>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</si>
  <si>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</si>
  <si>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</si>
  <si>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</si>
  <si>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</si>
  <si>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</si>
  <si>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</si>
  <si>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</si>
  <si>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</si>
  <si>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</si>
  <si>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</si>
  <si>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</si>
  <si>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</si>
  <si>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</si>
  <si>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</si>
  <si>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</si>
  <si>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</si>
  <si>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</si>
  <si>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</si>
  <si>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</si>
  <si>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</si>
  <si>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</si>
  <si>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</si>
  <si>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</si>
  <si>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</si>
  <si>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</si>
  <si>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</si>
  <si>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</si>
  <si>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</si>
  <si>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</si>
  <si>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</si>
  <si>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</si>
  <si>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t>
    <rPh sb="61" eb="63">
      <t>イリョウ</t>
    </rPh>
    <rPh sb="63" eb="65">
      <t>キカイ</t>
    </rPh>
    <rPh sb="65" eb="67">
      <t>キグ</t>
    </rPh>
    <rPh sb="77" eb="79">
      <t>イリョウ</t>
    </rPh>
    <rPh sb="79" eb="81">
      <t>キキ</t>
    </rPh>
    <rPh sb="95" eb="96">
      <t>ナイ</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</si>
  <si>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</si>
  <si>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</si>
  <si>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</si>
  <si>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セ24018</t>
    <phoneticPr fontId="2"/>
  </si>
  <si>
    <t>遠心型血液成分分離装置の購入</t>
    <phoneticPr fontId="2"/>
  </si>
  <si>
    <t>午前10時15分</t>
    <rPh sb="0" eb="2">
      <t>ゴゼン</t>
    </rPh>
    <rPh sb="4" eb="5">
      <t>ジ</t>
    </rPh>
    <rPh sb="7" eb="8">
      <t>フン</t>
    </rPh>
    <phoneticPr fontId="2"/>
  </si>
  <si>
    <t>テルモＢＣＴ株式会社 遠心型血液成分分離装置 スペクトラオプティア　一式の購入</t>
    <phoneticPr fontId="2"/>
  </si>
  <si>
    <t>令和７年３月28日 まで</t>
    <rPh sb="0" eb="2">
      <t>レイワ</t>
    </rPh>
    <rPh sb="5" eb="6">
      <t>ガツ</t>
    </rPh>
    <rPh sb="8" eb="9">
      <t>ニチ</t>
    </rPh>
    <phoneticPr fontId="2"/>
  </si>
  <si>
    <t>横浜市南区浦舟町４-57
横浜市立大学附属市民総合医療センター　輸血部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</si>
</sst>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5"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142</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45574</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45590</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86</v>
      </c>
      <c r="K14" s="36" t="s">
        <v>65</v>
      </c>
      <c r="T14" s="23" t="s">
        <v>74</v>
      </c>
      <c r="U14" s="36" t="s">
        <v>66</v>
      </c>
      <c r="AO14" s="142"/>
    </row>
    <row r="15" spans="1:48" ht="32.2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443</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56</v>
      </c>
      <c r="Y18" s="246" t="s">
        <v>70</v>
      </c>
      <c r="Z18" s="246"/>
      <c r="AA18" s="246"/>
      <c r="AB18" s="246"/>
      <c r="AC18" s="246"/>
      <c r="AD18" s="246"/>
      <c r="AE18" s="246"/>
      <c r="AF18" s="279" t="s">
        <v>454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74</v>
      </c>
      <c r="K19" s="289" t="s">
        <v>16</v>
      </c>
      <c r="L19" s="289"/>
      <c r="M19" s="285"/>
      <c r="N19" s="285"/>
      <c r="O19" s="40" t="s">
        <v>17</v>
      </c>
      <c r="P19" s="285"/>
      <c r="Q19" s="285"/>
      <c r="R19" s="40" t="s">
        <v>269</v>
      </c>
      <c r="S19" s="285"/>
      <c r="T19" s="285"/>
      <c r="U19" s="245" t="s">
        <v>75</v>
      </c>
      <c r="V19" s="245"/>
      <c r="W19" s="245"/>
      <c r="X19" s="245"/>
      <c r="Y19" s="285"/>
      <c r="Z19" s="285"/>
      <c r="AA19" s="40" t="s">
        <v>17</v>
      </c>
      <c r="AB19" s="285"/>
      <c r="AC19" s="285"/>
      <c r="AD19" s="40" t="s">
        <v>26</v>
      </c>
      <c r="AE19" s="285"/>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455</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8"/>
      <c r="AD23" s="248"/>
      <c r="AE23" s="23" t="s">
        <v>85</v>
      </c>
      <c r="AO23" s="142"/>
      <c r="AS23" s="22" t="s">
        <v>55</v>
      </c>
      <c r="AU23" s="22" t="s">
        <v>86</v>
      </c>
    </row>
    <row r="24" spans="1:77" ht="21.75" customHeight="1">
      <c r="A24" s="30"/>
      <c r="B24" s="249" t="s">
        <v>87</v>
      </c>
      <c r="C24" s="249"/>
      <c r="D24" s="249"/>
      <c r="E24" s="249"/>
      <c r="F24" s="249"/>
      <c r="G24" s="249"/>
      <c r="H24" s="151"/>
      <c r="J24" s="302" t="s">
        <v>446</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21.7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45580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45583</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45589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45597</v>
      </c>
      <c r="P109" s="262"/>
      <c r="Q109" s="262"/>
      <c r="R109" s="262"/>
      <c r="S109" s="262"/>
      <c r="T109" s="262"/>
      <c r="U109" s="262"/>
      <c r="V109" s="262"/>
      <c r="W109" s="262"/>
      <c r="X109" s="262"/>
      <c r="Z109" s="239" t="str">
        <f>W11</f>
        <v>午前10時15分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45596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449</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45590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セ24018</v>
      </c>
      <c r="I13" s="568"/>
      <c r="J13" s="568"/>
      <c r="K13" s="568"/>
      <c r="L13" s="568"/>
      <c r="M13" s="568"/>
      <c r="N13" s="568"/>
      <c r="O13" s="568"/>
      <c r="P13" s="175"/>
      <c r="Q13" s="568" t="s">
        <v>325</v>
      </c>
      <c r="R13" s="568"/>
      <c r="S13" s="568"/>
      <c r="T13" s="568"/>
      <c r="U13" s="568"/>
      <c r="V13" s="568" t="str">
        <f>入札説明書!J9</f>
        <v>遠心型血液成分分離装置の購入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45574</v>
      </c>
      <c r="C16" s="566"/>
      <c r="D16" s="566"/>
      <c r="E16" s="566"/>
      <c r="F16" s="566"/>
      <c r="G16" s="566"/>
      <c r="H16" s="566"/>
      <c r="I16" s="566"/>
      <c r="J16" s="566"/>
      <c r="K16" s="566"/>
      <c r="L16" s="566"/>
      <c r="M16" s="566"/>
      <c r="N16" s="567" t="s">
        <v>326</v>
      </c>
      <c r="O16" s="567"/>
      <c r="P16" s="567"/>
      <c r="Q16" s="567"/>
      <c r="R16" s="533">
        <f>入札説明書!N1</f>
        <v>142</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セ24018</v>
      </c>
      <c r="I14" s="568"/>
      <c r="J14" s="568"/>
      <c r="K14" s="568"/>
      <c r="L14" s="568"/>
      <c r="M14" s="568"/>
      <c r="N14" s="568"/>
      <c r="O14" s="568"/>
      <c r="P14" s="175"/>
      <c r="Q14" s="568" t="s">
        <v>325</v>
      </c>
      <c r="R14" s="568"/>
      <c r="S14" s="568"/>
      <c r="T14" s="568"/>
      <c r="U14" s="568"/>
      <c r="V14" s="568" t="str">
        <f>入札説明書!J9</f>
        <v>遠心型血液成分分離装置の購入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45574</v>
      </c>
      <c r="C17" s="530"/>
      <c r="D17" s="530"/>
      <c r="E17" s="530"/>
      <c r="F17" s="530"/>
      <c r="G17" s="530"/>
      <c r="H17" s="530"/>
      <c r="I17" s="530"/>
      <c r="J17" s="530"/>
      <c r="K17" s="530"/>
      <c r="L17" s="530"/>
      <c r="M17" s="530"/>
      <c r="N17" s="567" t="s">
        <v>326</v>
      </c>
      <c r="O17" s="567"/>
      <c r="P17" s="567"/>
      <c r="Q17" s="567"/>
      <c r="R17" s="533">
        <f>入札説明書!N1</f>
        <v>142</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遠心型血液成分分離装置の購入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セ24018</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セ24018</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遠心型血液成分分離装置の購入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遠心型血液成分分離装置の購入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45590</v>
      </c>
      <c r="AK9" s="593"/>
      <c r="AL9" s="593"/>
      <c r="AM9" s="593"/>
      <c r="AN9" s="593"/>
      <c r="AO9" s="593"/>
      <c r="AP9" s="593"/>
      <c r="AQ9" s="594" t="str">
        <f>K15</f>
        <v>午前10時15分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45597</v>
      </c>
      <c r="AK10" s="596"/>
      <c r="AL10" s="596"/>
      <c r="AM10" s="596"/>
      <c r="AN10" s="596"/>
      <c r="AO10" s="596"/>
      <c r="AP10" s="596"/>
      <c r="AQ10" s="597" t="str">
        <f>K17</f>
        <v>午前10時15分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45590</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午前10時15分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45597</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午前10時15分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遠心型血液成分分離装置の購入</v>
      </c>
      <c r="M31" s="612"/>
      <c r="N31" s="612"/>
      <c r="O31" s="612"/>
      <c r="P31" s="609" t="str">
        <f>I7</f>
        <v>セ24018</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遠心型血液成分分離装置の購入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午前10時15分</v>
      </c>
      <c r="C33" s="592"/>
      <c r="D33" s="600">
        <f>K14</f>
        <v>45590</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午前10時15分</v>
      </c>
      <c r="AJ33" s="592"/>
      <c r="AK33" s="600">
        <f>K14</f>
        <v>45590</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午前10時15分</v>
      </c>
      <c r="C46" s="592"/>
      <c r="D46" s="600">
        <f>K16</f>
        <v>45597</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午前10時15分</v>
      </c>
      <c r="AJ46" s="592"/>
      <c r="AK46" s="600">
        <f>K16</f>
        <v>45597</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9"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遠心型血液成分分離装置の購入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セ24018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遠心型血液成分分離装置の購入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セ24018</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iyukCHHaS6tHmOg8eNbK+R9bHlaETaAS+8nWaRDOJU9rIzYJeqoOhQI2BZkQ4UwG62IvhbLSeUKcg6qX58YkHQ==" saltValue="FAsHe//SxarESa75pfroh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626/hVyy9fdPdob8Gd0XzKdVcI4MozuzH7Kcm7PIQ33B9xz5tji2sMXH9N6xSh4TKh9GLADAbCgsjZwEnIiYiQ==" saltValue="CcwHM0J4TvMD9QOOl1+i+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遠心型血液成分分離装置の購入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セ24018</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遠心型血液成分分離装置の購入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セ24018</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遠心型血液成分分離装置の購入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セ24018</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45574</v>
      </c>
      <c r="C19" s="532"/>
      <c r="D19" s="532"/>
      <c r="E19" s="532"/>
      <c r="F19" s="532"/>
      <c r="G19" s="532"/>
      <c r="H19" s="532"/>
      <c r="I19" s="532"/>
      <c r="J19" s="532"/>
      <c r="K19" s="530" t="s">
        <v>160</v>
      </c>
      <c r="L19" s="530"/>
      <c r="M19" s="530"/>
      <c r="N19" s="530"/>
      <c r="O19" s="530"/>
      <c r="P19" s="533">
        <f>入札説明書!N1</f>
        <v>142</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遠心型血液成分分離装置の購入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セ24018</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447</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447</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2024-09-12T09:17:20Z</cp:lastPrinted>
  <dcterms:created xsi:type="dcterms:W3CDTF">2003-11-10T00:21:19Z</dcterms:created>
  <dcterms:modified xsi:type="dcterms:W3CDTF">2024-10-04T09:36:51Z</dcterms:modified>
</cp:coreProperties>
</file>