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5-3\入札実施伺\"/>
    </mc:Choice>
  </mc:AlternateContent>
  <xr:revisionPtr revIDLastSave="0" documentId="8_{F9526146-E297-443E-A698-C800C8E69C45}" xr6:coauthVersionLast="47" xr6:coauthVersionMax="47" xr10:uidLastSave="{00000000-0000-0000-0000-000000000000}"/>
  <workbookProtection workbookAlgorithmName="SHA-512" workbookHashValue="9rMFfbv2bFjjUi1H4woC1kD+/2ynzqT3Nyut3kjHe0D+rcVfUpoAviRS1Q2ebu4wDtsP6IbkT4lQZazKC46qLA==" workbookSaltValue="a0E7oTGvo27oOrffgzvgOA=="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<sst xmlns="http://schemas.openxmlformats.org/spreadsheetml/2006/main" count="809" uniqueCount="456">
  <si>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</si>
  <si>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</si>
  <si>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</si>
  <si>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</si>
  <si>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</si>
  <si>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</si>
  <si>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</si>
  <si>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</si>
  <si>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</si>
  <si>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</si>
  <si>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</si>
  <si>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</si>
  <si>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</si>
  <si>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</si>
  <si>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</si>
  <si>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</si>
  <si>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</si>
  <si>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</si>
  <si>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</si>
  <si>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</si>
  <si>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</si>
  <si>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</si>
  <si>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</si>
  <si>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</si>
  <si>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</si>
  <si>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</si>
  <si>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</si>
  <si>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</si>
  <si>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</si>
  <si>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</si>
  <si>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</si>
  <si>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</si>
  <si>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</si>
  <si>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</si>
  <si>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</si>
  <si>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</si>
  <si>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</si>
  <si>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</si>
  <si>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</si>
  <si>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</si>
  <si>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</si>
  <si>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</si>
  <si>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</si>
  <si>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</si>
  <si>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</si>
  <si>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</si>
  <si>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</si>
  <si>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</si>
  <si>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</si>
  <si>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</si>
  <si>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</si>
  <si>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</si>
  <si>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</si>
  <si>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</si>
  <si>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</si>
  <si>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</si>
  <si>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</si>
  <si>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</si>
  <si>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</si>
  <si>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</si>
  <si>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</si>
  <si>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</si>
  <si>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</si>
  <si>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</si>
  <si>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</si>
  <si>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</si>
  <si>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</si>
  <si>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</si>
  <si>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</si>
  <si>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</si>
  <si>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</si>
  <si>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</si>
  <si>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</si>
  <si>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</si>
  <si>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</si>
  <si>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</si>
  <si>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</si>
  <si>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</si>
  <si>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</si>
  <si>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</si>
  <si>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</si>
  <si>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</si>
  <si>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</si>
  <si>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</si>
  <si>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</si>
  <si>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</si>
  <si>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</si>
  <si>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</si>
  <si>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</si>
  <si>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</si>
  <si>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</si>
  <si>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</si>
  <si>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</si>
  <si>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</si>
  <si>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</si>
  <si>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</si>
  <si>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</si>
  <si>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</si>
  <si>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</si>
  <si>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</si>
  <si>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</si>
  <si>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</si>
  <si>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</si>
  <si>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</si>
  <si>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</si>
  <si>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</si>
  <si>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</si>
  <si>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</si>
  <si>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</si>
  <si>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</si>
  <si>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</si>
  <si>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</si>
  <si>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</si>
  <si>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</si>
  <si>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</si>
  <si>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</si>
  <si>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</si>
  <si>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</si>
  <si>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</si>
  <si>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</si>
  <si>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</si>
  <si>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</si>
  <si>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</si>
  <si>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</si>
  <si>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</si>
  <si>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</si>
  <si>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</si>
  <si>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</si>
  <si>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</si>
  <si>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</si>
  <si>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</si>
  <si>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</si>
  <si>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</si>
  <si>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</si>
  <si>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</si>
  <si>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</si>
  <si>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</si>
  <si>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</si>
  <si>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</si>
  <si>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</si>
  <si>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</si>
  <si>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</si>
  <si>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</si>
  <si>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</si>
  <si>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</si>
  <si>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</si>
  <si>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</si>
  <si>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</si>
  <si>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</si>
  <si>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</si>
  <si>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</si>
  <si>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</si>
  <si>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</si>
  <si>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</si>
  <si>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</si>
  <si>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</si>
  <si>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</si>
  <si>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</si>
  <si>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</si>
  <si>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</si>
  <si>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</si>
  <si>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</si>
  <si>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</si>
  <si>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</si>
  <si>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</si>
  <si>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</si>
  <si>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</si>
  <si>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</si>
  <si>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</si>
  <si>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</si>
  <si>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</si>
  <si>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</si>
  <si>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</si>
  <si>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</si>
  <si>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</si>
  <si>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</si>
  <si>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</si>
  <si>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</si>
  <si>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</si>
  <si>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</si>
  <si>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</si>
  <si>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</si>
  <si>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</si>
  <si>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</si>
  <si>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</si>
  <si>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</si>
  <si>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</si>
  <si>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</si>
  <si>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</si>
  <si>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</si>
  <si>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</si>
  <si>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</si>
  <si>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</si>
  <si>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</si>
  <si>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</si>
  <si>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</si>
  <si>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</si>
  <si>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</si>
  <si>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</si>
  <si>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</si>
  <si>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</si>
  <si>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</si>
  <si>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</si>
  <si>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</si>
  <si>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</si>
  <si>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</si>
  <si>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</si>
  <si>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</si>
  <si>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</si>
  <si>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</si>
  <si>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</si>
  <si>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</si>
  <si>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</si>
  <si>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</si>
  <si>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</si>
  <si>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</si>
  <si>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</si>
  <si>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</si>
  <si>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</si>
  <si>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</si>
  <si>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</si>
  <si>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</si>
  <si>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</si>
  <si>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</si>
  <si>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</si>
  <si>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</si>
  <si>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</si>
  <si>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</si>
  <si>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</si>
  <si>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</si>
  <si>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</si>
  <si>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</si>
  <si>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</si>
  <si>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</si>
  <si>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</si>
  <si>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</si>
  <si>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</si>
  <si>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</si>
  <si>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</si>
  <si>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</si>
  <si>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</si>
  <si>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</si>
  <si>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</si>
  <si>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</si>
  <si>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</si>
  <si>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</si>
  <si>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</si>
  <si>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</si>
  <si>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</si>
  <si>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</si>
  <si>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</si>
  <si>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</si>
  <si>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</si>
  <si>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</si>
  <si>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</si>
  <si>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</si>
  <si>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</si>
  <si>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</si>
  <si>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</si>
  <si>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</si>
  <si>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</si>
  <si>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</si>
  <si>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</si>
  <si>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</si>
  <si>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</si>
  <si>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</si>
  <si>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</si>
  <si>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</si>
  <si>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</si>
  <si>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</si>
  <si>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</si>
  <si>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</si>
  <si>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</si>
  <si>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</si>
  <si>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</si>
  <si>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</si>
  <si>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</si>
  <si>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</si>
  <si>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</si>
  <si>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</si>
  <si>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</si>
  <si>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</si>
  <si>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</si>
  <si>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</si>
  <si>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</si>
  <si>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</si>
  <si>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</si>
  <si>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</si>
  <si>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</si>
  <si>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</si>
  <si>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</si>
  <si>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</si>
  <si>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</si>
  <si>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</si>
  <si>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</si>
  <si>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</si>
  <si>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</si>
  <si>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</si>
  <si>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</si>
  <si>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</si>
  <si>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</si>
  <si>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</si>
  <si>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</si>
  <si>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</si>
  <si>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</si>
  <si>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</si>
  <si>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</si>
  <si>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</si>
  <si>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</si>
  <si>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</si>
  <si>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</si>
  <si>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</si>
  <si>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</si>
  <si>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</si>
  <si>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</si>
  <si>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</si>
  <si>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</si>
  <si>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</si>
  <si>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</si>
  <si>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</si>
  <si>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</si>
  <si>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</si>
  <si>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</si>
  <si>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</si>
  <si>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</si>
  <si>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</si>
  <si>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</si>
  <si>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</si>
  <si>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</si>
  <si>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</si>
  <si>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</si>
  <si>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</si>
  <si>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</si>
  <si>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</si>
  <si>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</si>
  <si>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</si>
  <si>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</si>
  <si>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</si>
  <si>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</si>
  <si>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</si>
  <si>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</si>
  <si>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</si>
  <si>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</si>
  <si>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</si>
  <si>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</si>
  <si>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</si>
  <si>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</si>
  <si>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</si>
  <si>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</si>
  <si>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</si>
  <si>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</si>
  <si>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</si>
  <si>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</si>
  <si>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</si>
  <si>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</si>
  <si>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</si>
  <si>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</si>
  <si>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</si>
  <si>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</si>
  <si>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</si>
  <si>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</si>
  <si>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</si>
  <si>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</si>
  <si>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</si>
  <si>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</si>
  <si>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</si>
  <si>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</si>
  <si>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</si>
  <si>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</si>
  <si>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</si>
  <si>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</si>
  <si>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</si>
  <si>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</si>
  <si>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</si>
  <si>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</si>
  <si>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</si>
  <si>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</si>
  <si>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</si>
  <si>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</si>
  <si>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</si>
  <si>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</si>
  <si>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</si>
  <si>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</si>
  <si>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</si>
  <si>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</si>
  <si>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</si>
  <si>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</si>
  <si>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</si>
  <si>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</si>
  <si>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</si>
  <si>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</si>
  <si>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</si>
  <si>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</si>
  <si>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</si>
  <si>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</si>
  <si>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</si>
  <si>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</si>
  <si>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</si>
  <si>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</si>
  <si>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</si>
  <si>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</si>
  <si>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</si>
  <si>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</si>
  <si>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</si>
  <si>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</si>
  <si>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</si>
  <si>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</si>
  <si>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</si>
  <si>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</si>
  <si>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</si>
  <si>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</si>
  <si>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</si>
  <si>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</si>
  <si>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</si>
  <si>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</si>
  <si>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</si>
  <si>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</si>
  <si>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</si>
  <si>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</si>
  <si>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</si>
  <si>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</si>
  <si>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</si>
  <si>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</si>
  <si>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</si>
  <si>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</si>
  <si>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</si>
  <si>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</si>
  <si>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</si>
  <si>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</si>
  <si>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</si>
  <si>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</si>
  <si>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</si>
  <si>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</si>
  <si>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</si>
  <si>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</si>
  <si>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</si>
  <si>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</si>
  <si>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</si>
  <si>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</si>
  <si>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</si>
  <si>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</si>
  <si>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</si>
  <si>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</si>
  <si>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</si>
  <si>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</si>
  <si>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</si>
  <si>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</si>
  <si>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</si>
  <si>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</si>
  <si>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</si>
  <si>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令和７年３月31日 まで</t>
    <rPh sb="0" eb="2">
      <t>レイワ</t>
    </rPh>
    <rPh sb="5" eb="6">
      <t>ガツ</t>
    </rPh>
    <rPh sb="8" eb="9">
      <t>ニチ</t>
    </rPh>
    <phoneticPr fontId="2"/>
  </si>
  <si>
    <t>セ24017</t>
    <phoneticPr fontId="2"/>
  </si>
  <si>
    <t>未熟児・新生児用人工呼吸器の購入</t>
    <phoneticPr fontId="2"/>
  </si>
  <si>
    <t>午前10時00分</t>
    <rPh sb="0" eb="2">
      <t>ゴゼン</t>
    </rPh>
    <rPh sb="4" eb="5">
      <t>ジ</t>
    </rPh>
    <rPh sb="7" eb="8">
      <t>フン</t>
    </rPh>
    <phoneticPr fontId="2"/>
  </si>
  <si>
    <t>フクダ電子株式会社　新生児用ベンチレータシステム　SERVO-n　３セットの購入</t>
    <phoneticPr fontId="2"/>
  </si>
  <si>
    <t>横浜市南区浦舟町４-57
横浜市立大学附属市民総合医療センター　NICU</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</si>
</sst>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06" zoomScaleNormal="100" zoomScaleSheetLayoutView="100" workbookViewId="0">
      <selection activeCell="O13" sqref="O13: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141</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45574</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45590</v>
      </c>
      <c r="K11" s="303"/>
      <c r="L11" s="303"/>
      <c r="M11" s="303"/>
      <c r="N11" s="303"/>
      <c r="O11" s="303"/>
      <c r="P11" s="303"/>
      <c r="Q11" s="303"/>
      <c r="R11" s="303"/>
      <c r="S11" s="303"/>
      <c r="T11" s="303"/>
      <c r="U11" s="303"/>
      <c r="V11" s="150"/>
      <c r="W11" s="238" t="s">
        <v>453</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454</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443</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450</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455</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446</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21.7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45580</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45583</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45589</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45597</v>
      </c>
      <c r="P109" s="262"/>
      <c r="Q109" s="262"/>
      <c r="R109" s="262"/>
      <c r="S109" s="262"/>
      <c r="T109" s="262"/>
      <c r="U109" s="262"/>
      <c r="V109" s="262"/>
      <c r="W109" s="262"/>
      <c r="X109" s="262"/>
      <c r="Z109" s="239" t="str">
        <f>W11</f>
        <v>午前10時00分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45596</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45590</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442</v>
      </c>
      <c r="K150" s="241"/>
      <c r="L150" s="241"/>
      <c r="M150" s="241"/>
      <c r="N150" s="241"/>
      <c r="O150" s="241"/>
      <c r="P150" s="241"/>
      <c r="Q150" s="241"/>
      <c r="R150" s="241"/>
      <c r="S150" s="241"/>
      <c r="T150" s="241"/>
      <c r="U150" s="241"/>
      <c r="V150" s="241"/>
      <c r="W150" s="241"/>
      <c r="X150" s="241"/>
      <c r="Y150" s="241"/>
      <c r="Z150" s="241"/>
      <c r="AA150" s="250" t="s">
        <v>436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9" zoomScaleNormal="100" zoomScaleSheetLayoutView="100" workbookViewId="0">
      <selection activeCell="O13" sqref="O13:W13"/>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未熟児・新生児用人工呼吸器の購入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セ24017</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未熟児・新生児用人工呼吸器の購入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セ24017</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未熟児・新生児用人工呼吸器の購入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セ24017</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未熟児・新生児用人工呼吸器の購入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セ24017</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未熟児・新生児用人工呼吸器の購入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セ24017</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45574</v>
      </c>
      <c r="C19" s="532"/>
      <c r="D19" s="532"/>
      <c r="E19" s="532"/>
      <c r="F19" s="532"/>
      <c r="G19" s="532"/>
      <c r="H19" s="532"/>
      <c r="I19" s="532"/>
      <c r="J19" s="532"/>
      <c r="K19" s="530" t="s">
        <v>160</v>
      </c>
      <c r="L19" s="530"/>
      <c r="M19" s="530"/>
      <c r="N19" s="530"/>
      <c r="O19" s="530"/>
      <c r="P19" s="533">
        <f>入札説明書!N1</f>
        <v>141</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未熟児・新生児用人工呼吸器の購入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セ24017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U42aEVXXszkhf36tRIKQ5sAgoSHplVuV8zkCc8/8yLI/7Uudt7+wn/5he52yaO5OQ8KSOjEIJNmMvDy6F6g6ng==" saltValue="2Gc0+qY+bCheFbZc7TbNbw=="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85" zoomScaleNormal="100" zoomScaleSheetLayoutView="85"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412</v>
      </c>
      <c r="Z9" s="560"/>
      <c r="AA9" s="560"/>
      <c r="AB9" s="560"/>
      <c r="AC9" s="560"/>
      <c r="AD9" s="560"/>
      <c r="AE9" s="560"/>
      <c r="AF9" s="560"/>
      <c r="AG9" s="560"/>
      <c r="AH9" s="560"/>
      <c r="AI9" s="560"/>
      <c r="AJ9" s="560"/>
      <c r="AK9" s="560"/>
      <c r="AL9" s="560"/>
      <c r="BF9" s="240" t="s">
        <v>6</v>
      </c>
      <c r="BG9" s="240"/>
      <c r="BH9" s="240"/>
      <c r="BI9" s="240"/>
      <c r="BJ9" s="240"/>
      <c r="BK9" s="240"/>
      <c r="BL9" s="560" t="s">
        <v>412</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413</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413</v>
      </c>
      <c r="BM11" s="561"/>
      <c r="BN11" s="561"/>
      <c r="BO11" s="561"/>
      <c r="BP11" s="561"/>
      <c r="BQ11" s="561"/>
      <c r="BR11" s="561"/>
      <c r="BS11" s="561"/>
      <c r="BT11" s="561"/>
      <c r="BU11" s="561"/>
      <c r="BV11" s="561"/>
      <c r="BW11" s="561"/>
      <c r="BX11" s="562"/>
      <c r="BY11" s="562"/>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5" t="s">
        <v>414</v>
      </c>
      <c r="Y13" s="555"/>
      <c r="Z13" s="555"/>
      <c r="AA13" s="555"/>
      <c r="AB13" s="555"/>
      <c r="AC13" s="555"/>
      <c r="AD13" s="555"/>
      <c r="AE13" s="555"/>
      <c r="AF13" s="555"/>
      <c r="AG13" s="555"/>
      <c r="AH13" s="555"/>
      <c r="AI13" s="555"/>
      <c r="AJ13" s="555"/>
      <c r="AK13" s="555"/>
      <c r="AL13" s="555"/>
      <c r="AM13" s="10"/>
      <c r="BB13" s="366" t="s">
        <v>398</v>
      </c>
      <c r="BC13" s="366"/>
      <c r="BD13" s="366"/>
      <c r="BE13" s="366"/>
      <c r="BF13" s="366"/>
      <c r="BG13" s="366"/>
      <c r="BH13" s="366"/>
      <c r="BI13" s="366"/>
      <c r="BJ13" s="366"/>
      <c r="BK13" s="555" t="s">
        <v>414</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415</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375" t="s">
        <v>399</v>
      </c>
      <c r="P15" s="375"/>
      <c r="Q15" s="375"/>
      <c r="R15" s="375"/>
      <c r="S15" s="375"/>
      <c r="T15" s="375"/>
      <c r="U15" s="375"/>
      <c r="V15" s="375"/>
      <c r="W15" s="375"/>
      <c r="X15" s="559" t="s">
        <v>416</v>
      </c>
      <c r="Y15" s="559"/>
      <c r="Z15" s="559"/>
      <c r="AA15" s="559"/>
      <c r="AB15" s="559"/>
      <c r="AC15" s="559"/>
      <c r="AD15" s="559"/>
      <c r="AE15" s="559"/>
      <c r="AF15" s="559"/>
      <c r="AG15" s="559"/>
      <c r="AH15" s="559"/>
      <c r="AI15" s="559"/>
      <c r="AJ15" s="559"/>
      <c r="AK15" s="559"/>
      <c r="AL15" s="559"/>
      <c r="AM15" s="10"/>
      <c r="BB15" s="375" t="s">
        <v>399</v>
      </c>
      <c r="BC15" s="375"/>
      <c r="BD15" s="375"/>
      <c r="BE15" s="375"/>
      <c r="BF15" s="375"/>
      <c r="BG15" s="375"/>
      <c r="BH15" s="375"/>
      <c r="BI15" s="375"/>
      <c r="BJ15" s="375"/>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366" t="s">
        <v>400</v>
      </c>
      <c r="P16" s="366"/>
      <c r="Q16" s="366"/>
      <c r="R16" s="366"/>
      <c r="S16" s="366"/>
      <c r="T16" s="366"/>
      <c r="U16" s="366"/>
      <c r="V16" s="366"/>
      <c r="W16" s="366"/>
      <c r="X16" s="555" t="s">
        <v>417</v>
      </c>
      <c r="Y16" s="555"/>
      <c r="Z16" s="555"/>
      <c r="AA16" s="555"/>
      <c r="AB16" s="555"/>
      <c r="AC16" s="555"/>
      <c r="AD16" s="555"/>
      <c r="AE16" s="555"/>
      <c r="AF16" s="555"/>
      <c r="AG16" s="555"/>
      <c r="AH16" s="555"/>
      <c r="AI16" s="555"/>
      <c r="AJ16" s="555"/>
      <c r="AK16" s="555"/>
      <c r="AL16" s="555"/>
      <c r="BB16" s="366" t="s">
        <v>400</v>
      </c>
      <c r="BC16" s="366"/>
      <c r="BD16" s="366"/>
      <c r="BE16" s="366"/>
      <c r="BF16" s="366"/>
      <c r="BG16" s="366"/>
      <c r="BH16" s="366"/>
      <c r="BI16" s="366"/>
      <c r="BJ16" s="366"/>
      <c r="BK16" s="555" t="s">
        <v>417</v>
      </c>
      <c r="BL16" s="555"/>
      <c r="BM16" s="555"/>
      <c r="BN16" s="555"/>
      <c r="BO16" s="555"/>
      <c r="BP16" s="555"/>
      <c r="BQ16" s="555"/>
      <c r="BR16" s="555"/>
      <c r="BS16" s="555"/>
      <c r="BT16" s="555"/>
      <c r="BU16" s="555"/>
      <c r="BV16" s="555"/>
      <c r="BW16" s="555"/>
      <c r="BX16" s="555"/>
      <c r="BY16" s="555"/>
    </row>
    <row r="17" spans="1:77" s="1" customFormat="1" ht="24" customHeight="1">
      <c r="O17" s="366" t="s">
        <v>401</v>
      </c>
      <c r="P17" s="366"/>
      <c r="Q17" s="366"/>
      <c r="R17" s="366"/>
      <c r="S17" s="366"/>
      <c r="T17" s="366"/>
      <c r="U17" s="366"/>
      <c r="V17" s="366"/>
      <c r="W17" s="366"/>
      <c r="X17" s="555" t="s">
        <v>418</v>
      </c>
      <c r="Y17" s="555"/>
      <c r="Z17" s="555"/>
      <c r="AA17" s="555"/>
      <c r="AB17" s="555"/>
      <c r="AC17" s="555"/>
      <c r="AD17" s="555"/>
      <c r="AE17" s="555"/>
      <c r="AF17" s="555"/>
      <c r="AG17" s="555"/>
      <c r="AH17" s="555"/>
      <c r="AI17" s="555"/>
      <c r="AJ17" s="555"/>
      <c r="AK17" s="555"/>
      <c r="AL17" s="555"/>
      <c r="BB17" s="366" t="s">
        <v>401</v>
      </c>
      <c r="BC17" s="366"/>
      <c r="BD17" s="366"/>
      <c r="BE17" s="366"/>
      <c r="BF17" s="366"/>
      <c r="BG17" s="366"/>
      <c r="BH17" s="366"/>
      <c r="BI17" s="366"/>
      <c r="BJ17" s="36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419</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419</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420</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421</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447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447</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403</v>
      </c>
      <c r="AR41" s="27"/>
      <c r="AS41" s="27"/>
      <c r="AT41" s="226"/>
      <c r="AU41" s="226"/>
      <c r="AV41" s="552" t="s">
        <v>55</v>
      </c>
      <c r="AW41" s="552"/>
      <c r="AX41" s="226" t="s">
        <v>404</v>
      </c>
      <c r="AY41" s="226"/>
      <c r="AZ41" s="27"/>
      <c r="BA41" s="27"/>
      <c r="BB41" s="226"/>
      <c r="BC41" s="226"/>
      <c r="BD41" s="552" t="s">
        <v>55</v>
      </c>
      <c r="BE41" s="552"/>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fsuXBbtjmDIP5S79/JlPoq7UEpBxu3/OkxsEqwLZW82/U+W2HQoQUyOtUEBLdKqrbFdVrDQC5Q4ipsSN6YY7wQ==" saltValue="5r8bh32k5GQUN4BmGuJA+Q=="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セ24017</v>
      </c>
      <c r="I13" s="568"/>
      <c r="J13" s="568"/>
      <c r="K13" s="568"/>
      <c r="L13" s="568"/>
      <c r="M13" s="568"/>
      <c r="N13" s="568"/>
      <c r="O13" s="568"/>
      <c r="P13" s="175"/>
      <c r="Q13" s="568" t="s">
        <v>325</v>
      </c>
      <c r="R13" s="568"/>
      <c r="S13" s="568"/>
      <c r="T13" s="568"/>
      <c r="U13" s="568"/>
      <c r="V13" s="568" t="str">
        <f>入札説明書!J9</f>
        <v>未熟児・新生児用人工呼吸器の購入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45574</v>
      </c>
      <c r="C16" s="566"/>
      <c r="D16" s="566"/>
      <c r="E16" s="566"/>
      <c r="F16" s="566"/>
      <c r="G16" s="566"/>
      <c r="H16" s="566"/>
      <c r="I16" s="566"/>
      <c r="J16" s="566"/>
      <c r="K16" s="566"/>
      <c r="L16" s="566"/>
      <c r="M16" s="566"/>
      <c r="N16" s="567" t="s">
        <v>326</v>
      </c>
      <c r="O16" s="567"/>
      <c r="P16" s="567"/>
      <c r="Q16" s="567"/>
      <c r="R16" s="533">
        <f>入札説明書!N1</f>
        <v>141</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セ24017</v>
      </c>
      <c r="I14" s="568"/>
      <c r="J14" s="568"/>
      <c r="K14" s="568"/>
      <c r="L14" s="568"/>
      <c r="M14" s="568"/>
      <c r="N14" s="568"/>
      <c r="O14" s="568"/>
      <c r="P14" s="175"/>
      <c r="Q14" s="568" t="s">
        <v>325</v>
      </c>
      <c r="R14" s="568"/>
      <c r="S14" s="568"/>
      <c r="T14" s="568"/>
      <c r="U14" s="568"/>
      <c r="V14" s="568" t="str">
        <f>入札説明書!J9</f>
        <v>未熟児・新生児用人工呼吸器の購入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45574</v>
      </c>
      <c r="C17" s="530"/>
      <c r="D17" s="530"/>
      <c r="E17" s="530"/>
      <c r="F17" s="530"/>
      <c r="G17" s="530"/>
      <c r="H17" s="530"/>
      <c r="I17" s="530"/>
      <c r="J17" s="530"/>
      <c r="K17" s="530"/>
      <c r="L17" s="530"/>
      <c r="M17" s="530"/>
      <c r="N17" s="567" t="s">
        <v>326</v>
      </c>
      <c r="O17" s="567"/>
      <c r="P17" s="567"/>
      <c r="Q17" s="567"/>
      <c r="R17" s="533">
        <f>入札説明書!N1</f>
        <v>141</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未熟児・新生児用人工呼吸器の購入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セ24017</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セ24017</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未熟児・新生児用人工呼吸器の購入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未熟児・新生児用人工呼吸器の購入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45590</v>
      </c>
      <c r="AK9" s="593"/>
      <c r="AL9" s="593"/>
      <c r="AM9" s="593"/>
      <c r="AN9" s="593"/>
      <c r="AO9" s="593"/>
      <c r="AP9" s="593"/>
      <c r="AQ9" s="594" t="str">
        <f>K15</f>
        <v>午前10時00分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45597</v>
      </c>
      <c r="AK10" s="596"/>
      <c r="AL10" s="596"/>
      <c r="AM10" s="596"/>
      <c r="AN10" s="596"/>
      <c r="AO10" s="596"/>
      <c r="AP10" s="596"/>
      <c r="AQ10" s="597" t="str">
        <f>K17</f>
        <v>午前10時00分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45590</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午前10時00分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45597</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午前10時00分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未熟児・新生児用人工呼吸器の購入</v>
      </c>
      <c r="M31" s="612"/>
      <c r="N31" s="612"/>
      <c r="O31" s="612"/>
      <c r="P31" s="609" t="str">
        <f>I7</f>
        <v>セ24017</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未熟児・新生児用人工呼吸器の購入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午前10時00分</v>
      </c>
      <c r="C33" s="592"/>
      <c r="D33" s="600">
        <f>K14</f>
        <v>45590</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午前10時00分</v>
      </c>
      <c r="AJ33" s="592"/>
      <c r="AK33" s="600">
        <f>K14</f>
        <v>45590</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午前10時00分</v>
      </c>
      <c r="C46" s="592"/>
      <c r="D46" s="600">
        <f>K16</f>
        <v>45597</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午前10時00分</v>
      </c>
      <c r="AJ46" s="592"/>
      <c r="AK46" s="600">
        <f>K16</f>
        <v>45597</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2024-10-04T08:54:14Z</dcterms:modified>
</cp:coreProperties>
</file>