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5-02 上部消化管汎用ビデオスコープ\"/>
    </mc:Choice>
  </mc:AlternateContent>
  <xr:revisionPtr revIDLastSave="0" documentId="8_{32D7E446-1184-429A-80EC-53731B01A327}" xr6:coauthVersionLast="47" xr6:coauthVersionMax="47" xr10:uidLastSave="{00000000-0000-0000-0000-000000000000}"/>
  <workbookProtection workbookAlgorithmName="SHA-512" workbookHashValue="AU6bIGAyj2yG/jlpS1wzvfBoA3zbojnzY2+7TWIXsFrsQ9aDz8Jnq6HbCAph48L2IznRNLiUy2CGzp/7z5zLqQ==" workbookSaltValue="E4k672scT2q3m24y7fo2y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<sst xmlns="http://schemas.openxmlformats.org/spreadsheetml/2006/main" count="809" uniqueCount="456">
  <si>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</si>
  <si>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</si>
  <si>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</si>
  <si>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</si>
  <si>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</si>
  <si>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</si>
  <si>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</si>
  <si>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</si>
  <si>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</si>
  <si>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</si>
  <si>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</si>
  <si>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</si>
  <si>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</si>
  <si>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</si>
  <si>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</si>
  <si>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</si>
  <si>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</si>
  <si>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</si>
  <si>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</si>
  <si>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</si>
  <si>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</si>
  <si>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</si>
  <si>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</si>
  <si>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</si>
  <si>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</si>
  <si>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</si>
  <si>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</si>
  <si>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</si>
  <si>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</si>
  <si>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</si>
  <si>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</si>
  <si>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</si>
  <si>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</si>
  <si>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</si>
  <si>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</si>
  <si>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</si>
  <si>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</si>
  <si>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</si>
  <si>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</si>
  <si>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</si>
  <si>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</si>
  <si>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</si>
  <si>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</si>
  <si>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</si>
  <si>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</si>
  <si>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</si>
  <si>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</si>
  <si>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</si>
  <si>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</si>
  <si>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</si>
  <si>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</si>
  <si>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</si>
  <si>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</si>
  <si>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</si>
  <si>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</si>
  <si>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</si>
  <si>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</si>
  <si>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</si>
  <si>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</si>
  <si>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</si>
  <si>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</si>
  <si>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</si>
  <si>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</si>
  <si>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</si>
  <si>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</si>
  <si>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</si>
  <si>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</si>
  <si>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</si>
  <si>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</si>
  <si>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</si>
  <si>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</si>
  <si>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</si>
  <si>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</si>
  <si>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</si>
  <si>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</si>
  <si>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</si>
  <si>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</si>
  <si>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</si>
  <si>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</si>
  <si>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</si>
  <si>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</si>
  <si>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</si>
  <si>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</si>
  <si>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</si>
  <si>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</si>
  <si>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</si>
  <si>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</si>
  <si>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</si>
  <si>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</si>
  <si>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</si>
  <si>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</si>
  <si>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</si>
  <si>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</si>
  <si>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</si>
  <si>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</si>
  <si>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</si>
  <si>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</si>
  <si>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</si>
  <si>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</si>
  <si>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</si>
  <si>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</si>
  <si>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</si>
  <si>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</si>
  <si>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</si>
  <si>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</si>
  <si>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</si>
  <si>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</si>
  <si>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</si>
  <si>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</si>
  <si>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</si>
  <si>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</si>
  <si>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</si>
  <si>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</si>
  <si>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</si>
  <si>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</si>
  <si>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</si>
  <si>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</si>
  <si>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</si>
  <si>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</si>
  <si>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</si>
  <si>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</si>
  <si>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</si>
  <si>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</si>
  <si>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</si>
  <si>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</si>
  <si>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</si>
  <si>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</si>
  <si>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</si>
  <si>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</si>
  <si>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</si>
  <si>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</si>
  <si>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</si>
  <si>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</si>
  <si>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</si>
  <si>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</si>
  <si>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</si>
  <si>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</si>
  <si>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</si>
  <si>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</si>
  <si>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</si>
  <si>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</si>
  <si>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</si>
  <si>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</si>
  <si>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</si>
  <si>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</si>
  <si>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</si>
  <si>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</si>
  <si>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</si>
  <si>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</si>
  <si>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</si>
  <si>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</si>
  <si>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</si>
  <si>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</si>
  <si>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</si>
  <si>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</si>
  <si>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</si>
  <si>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</si>
  <si>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</si>
  <si>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</si>
  <si>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</si>
  <si>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</si>
  <si>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</si>
  <si>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</si>
  <si>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</si>
  <si>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</si>
  <si>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</si>
  <si>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</si>
  <si>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</si>
  <si>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</si>
  <si>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</si>
  <si>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</si>
  <si>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</si>
  <si>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</si>
  <si>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</si>
  <si>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</si>
  <si>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</si>
  <si>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</si>
  <si>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</si>
  <si>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</si>
  <si>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</si>
  <si>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</si>
  <si>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</si>
  <si>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</si>
  <si>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</si>
  <si>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</si>
  <si>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</si>
  <si>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</si>
  <si>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</si>
  <si>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</si>
  <si>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</si>
  <si>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</si>
  <si>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</si>
  <si>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</si>
  <si>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</si>
  <si>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</si>
  <si>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</si>
  <si>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</si>
  <si>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</si>
  <si>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</si>
  <si>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</si>
  <si>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</si>
  <si>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</si>
  <si>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</si>
  <si>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</si>
  <si>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</si>
  <si>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</si>
  <si>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</si>
  <si>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</si>
  <si>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</si>
  <si>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</si>
  <si>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</si>
  <si>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</si>
  <si>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</si>
  <si>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</si>
  <si>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</si>
  <si>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</si>
  <si>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</si>
  <si>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</si>
  <si>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</si>
  <si>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</si>
  <si>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</si>
  <si>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</si>
  <si>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</si>
  <si>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</si>
  <si>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</si>
  <si>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</si>
  <si>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</si>
  <si>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</si>
  <si>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</si>
  <si>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</si>
  <si>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</si>
  <si>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</si>
  <si>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</si>
  <si>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</si>
  <si>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</si>
  <si>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</si>
  <si>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</si>
  <si>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</si>
  <si>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</si>
  <si>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</si>
  <si>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</si>
  <si>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</si>
  <si>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</si>
  <si>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</si>
  <si>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</si>
  <si>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</si>
  <si>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</si>
  <si>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</si>
  <si>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</si>
  <si>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</si>
  <si>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</si>
  <si>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</si>
  <si>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</si>
  <si>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</si>
  <si>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</si>
  <si>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</si>
  <si>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</si>
  <si>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</si>
  <si>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</si>
  <si>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</si>
  <si>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</si>
  <si>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</si>
  <si>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</si>
  <si>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</si>
  <si>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</si>
  <si>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</si>
  <si>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</si>
  <si>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</si>
  <si>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</si>
  <si>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</si>
  <si>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</si>
  <si>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</si>
  <si>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</si>
  <si>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</si>
  <si>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</si>
  <si>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</si>
  <si>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</si>
  <si>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</si>
  <si>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</si>
  <si>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</si>
  <si>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</si>
  <si>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</si>
  <si>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</si>
  <si>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</si>
  <si>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</si>
  <si>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</si>
  <si>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</si>
  <si>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</si>
  <si>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</si>
  <si>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</si>
  <si>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</si>
  <si>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</si>
  <si>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</si>
  <si>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</si>
  <si>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</si>
  <si>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</si>
  <si>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</si>
  <si>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</si>
  <si>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</si>
  <si>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</si>
  <si>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</si>
  <si>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</si>
  <si>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</si>
  <si>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</si>
  <si>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</si>
  <si>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</si>
  <si>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</si>
  <si>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</si>
  <si>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</si>
  <si>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</si>
  <si>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</si>
  <si>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</si>
  <si>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</si>
  <si>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</si>
  <si>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</si>
  <si>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</si>
  <si>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</si>
  <si>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</si>
  <si>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</si>
  <si>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</si>
  <si>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</si>
  <si>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</si>
  <si>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</si>
  <si>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</si>
  <si>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</si>
  <si>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</si>
  <si>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</si>
  <si>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</si>
  <si>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</si>
  <si>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</si>
  <si>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</si>
  <si>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</si>
  <si>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</si>
  <si>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</si>
  <si>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</si>
  <si>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</si>
  <si>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</si>
  <si>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</si>
  <si>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</si>
  <si>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</si>
  <si>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</si>
  <si>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</si>
  <si>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</si>
  <si>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</si>
  <si>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</si>
  <si>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</si>
  <si>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</si>
  <si>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</si>
  <si>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</si>
  <si>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</si>
  <si>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</si>
  <si>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</si>
  <si>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</si>
  <si>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</si>
  <si>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</si>
  <si>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</si>
  <si>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</si>
  <si>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</si>
  <si>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</si>
  <si>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</si>
  <si>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</si>
  <si>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</si>
  <si>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</si>
  <si>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</si>
  <si>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</si>
  <si>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</si>
  <si>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</si>
  <si>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</si>
  <si>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</si>
  <si>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</si>
  <si>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</si>
  <si>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</si>
  <si>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</si>
  <si>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</si>
  <si>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</si>
  <si>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</si>
  <si>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</si>
  <si>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</si>
  <si>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</si>
  <si>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</si>
  <si>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</si>
  <si>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</si>
  <si>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</si>
  <si>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</si>
  <si>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</si>
  <si>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</si>
  <si>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</si>
  <si>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</si>
  <si>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</si>
  <si>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</si>
  <si>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</si>
  <si>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</si>
  <si>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</si>
  <si>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</si>
  <si>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</si>
  <si>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</si>
  <si>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</si>
  <si>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</si>
  <si>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</si>
  <si>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</si>
  <si>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</si>
  <si>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</si>
  <si>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</si>
  <si>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</si>
  <si>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</si>
  <si>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</si>
  <si>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</si>
  <si>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</si>
  <si>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</si>
  <si>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</si>
  <si>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</si>
  <si>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</si>
  <si>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</si>
  <si>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</si>
  <si>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</si>
  <si>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</si>
  <si>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</si>
  <si>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</si>
  <si>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</si>
  <si>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</si>
  <si>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</si>
  <si>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</si>
  <si>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</si>
  <si>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</si>
  <si>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</si>
  <si>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</si>
  <si>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</si>
  <si>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</si>
  <si>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</si>
  <si>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</si>
  <si>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</si>
  <si>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</si>
  <si>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</si>
  <si>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</si>
  <si>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</si>
  <si>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</si>
  <si>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</si>
  <si>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</si>
  <si>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</si>
  <si>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</si>
  <si>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</si>
  <si>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</si>
  <si>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</si>
  <si>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</si>
  <si>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</si>
  <si>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</si>
  <si>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</si>
  <si>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</si>
  <si>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</si>
  <si>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</si>
  <si>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令和７年３月31日 まで</t>
    <rPh sb="0" eb="2">
      <t>レイワ</t>
    </rPh>
    <rPh sb="5" eb="6">
      <t>ガツ</t>
    </rPh>
    <rPh sb="8" eb="9">
      <t>ニチ</t>
    </rPh>
    <phoneticPr fontId="2"/>
  </si>
  <si>
    <t>セ24016</t>
    <phoneticPr fontId="2"/>
  </si>
  <si>
    <t>上部消化管汎用ビデオスコープ等一式の購入</t>
    <phoneticPr fontId="2"/>
  </si>
  <si>
    <t>午前９時45分</t>
    <rPh sb="0" eb="2">
      <t>ゴゼン</t>
    </rPh>
    <rPh sb="3" eb="4">
      <t>ジ</t>
    </rPh>
    <rPh sb="6" eb="7">
      <t>フン</t>
    </rPh>
    <phoneticPr fontId="2"/>
  </si>
  <si>
    <t>オリンパス株式会社 上部消化管汎用ビデオスコープ　GIF-XZ1200　他　一式の購入</t>
    <phoneticPr fontId="2"/>
  </si>
  <si>
    <t>横浜市南区浦舟町４-57
横浜市立大学附属市民総合医療センター　内視鏡室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</si>
</sst>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15" zoomScaleNormal="100" zoomScaleSheetLayoutView="100" workbookViewId="0">
      <selection activeCell="B19" sqref="B19:AL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140</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45574</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45590</v>
      </c>
      <c r="K11" s="268"/>
      <c r="L11" s="268"/>
      <c r="M11" s="268"/>
      <c r="N11" s="268"/>
      <c r="O11" s="268"/>
      <c r="P11" s="268"/>
      <c r="Q11" s="268"/>
      <c r="R11" s="268"/>
      <c r="S11" s="268"/>
      <c r="T11" s="268"/>
      <c r="U11" s="268"/>
      <c r="V11" s="150"/>
      <c r="W11" s="309" t="s">
        <v>453</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3" t="s">
        <v>86</v>
      </c>
      <c r="K14" s="36" t="s">
        <v>65</v>
      </c>
      <c r="T14" s="23" t="s">
        <v>74</v>
      </c>
      <c r="U14" s="36" t="s">
        <v>66</v>
      </c>
      <c r="AO14" s="142"/>
    </row>
    <row r="15" spans="1:48" ht="32.25" customHeight="1">
      <c r="A15" s="15"/>
      <c r="B15" s="139"/>
      <c r="C15" s="139"/>
      <c r="D15" s="139"/>
      <c r="E15" s="139"/>
      <c r="F15" s="139"/>
      <c r="G15" s="139"/>
      <c r="H15" s="152"/>
      <c r="I15" s="37"/>
      <c r="J15" s="267" t="s">
        <v>454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450</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455</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446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45580</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45583</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45589</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45597</v>
      </c>
      <c r="P109" s="295"/>
      <c r="Q109" s="295"/>
      <c r="R109" s="295"/>
      <c r="S109" s="295"/>
      <c r="T109" s="295"/>
      <c r="U109" s="295"/>
      <c r="V109" s="295"/>
      <c r="W109" s="295"/>
      <c r="X109" s="295"/>
      <c r="Z109" s="310" t="str">
        <f>W11</f>
        <v>午前９時45分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45596</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45590</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9"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上部消化管汎用ビデオスコープ等一式の購入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セ24016</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上部消化管汎用ビデオスコープ等一式の購入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セ24016</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Sw4aM1MDdnSmt6bVidGRfjJM0pXA7aQxqZaeUENz7UBV3oT1+753dOipcj2LB9sv7Trq67xmasjZ3PoOfwya7A==" saltValue="/WxJCAroZtTZ5fK1daxne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B19" sqref="B19:J19"/>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FIy/3nKoKYSZSrUKWCxbJ8LXSYyH/9US1k/W3FP0XPII4YNfDf0909EMiKxEgX3v/NnWmTJfeu6ycMfAj93tIQ==" saltValue="ax/8ORBra4AJnszgb6twb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上部消化管汎用ビデオスコープ等一式の購入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セ24016</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上部消化管汎用ビデオスコープ等一式の購入</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セ24016</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上部消化管汎用ビデオスコープ等一式の購入</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セ24016</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45574</v>
      </c>
      <c r="C19" s="534"/>
      <c r="D19" s="534"/>
      <c r="E19" s="534"/>
      <c r="F19" s="534"/>
      <c r="G19" s="534"/>
      <c r="H19" s="534"/>
      <c r="I19" s="534"/>
      <c r="J19" s="534"/>
      <c r="K19" s="535" t="s">
        <v>160</v>
      </c>
      <c r="L19" s="535"/>
      <c r="M19" s="535"/>
      <c r="N19" s="535"/>
      <c r="O19" s="535"/>
      <c r="P19" s="536">
        <f>入札説明書!N1</f>
        <v>140</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上部消化管汎用ビデオスコープ等一式の購入</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セ24016</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I11" sqref="I11:W13"/>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447</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447</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セ24016</v>
      </c>
      <c r="I13" s="564"/>
      <c r="J13" s="564"/>
      <c r="K13" s="564"/>
      <c r="L13" s="564"/>
      <c r="M13" s="564"/>
      <c r="N13" s="564"/>
      <c r="O13" s="564"/>
      <c r="P13" s="175"/>
      <c r="Q13" s="564" t="s">
        <v>325</v>
      </c>
      <c r="R13" s="564"/>
      <c r="S13" s="564"/>
      <c r="T13" s="564"/>
      <c r="U13" s="564"/>
      <c r="V13" s="564" t="str">
        <f>入札説明書!J9</f>
        <v>上部消化管汎用ビデオスコープ等一式の購入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45574</v>
      </c>
      <c r="C16" s="565"/>
      <c r="D16" s="565"/>
      <c r="E16" s="565"/>
      <c r="F16" s="565"/>
      <c r="G16" s="565"/>
      <c r="H16" s="565"/>
      <c r="I16" s="565"/>
      <c r="J16" s="565"/>
      <c r="K16" s="565"/>
      <c r="L16" s="565"/>
      <c r="M16" s="565"/>
      <c r="N16" s="566" t="s">
        <v>326</v>
      </c>
      <c r="O16" s="566"/>
      <c r="P16" s="566"/>
      <c r="Q16" s="566"/>
      <c r="R16" s="536">
        <f>入札説明書!N1</f>
        <v>140</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セ24016</v>
      </c>
      <c r="I14" s="564"/>
      <c r="J14" s="564"/>
      <c r="K14" s="564"/>
      <c r="L14" s="564"/>
      <c r="M14" s="564"/>
      <c r="N14" s="564"/>
      <c r="O14" s="564"/>
      <c r="P14" s="175"/>
      <c r="Q14" s="564" t="s">
        <v>325</v>
      </c>
      <c r="R14" s="564"/>
      <c r="S14" s="564"/>
      <c r="T14" s="564"/>
      <c r="U14" s="564"/>
      <c r="V14" s="564" t="str">
        <f>入札説明書!J9</f>
        <v>上部消化管汎用ビデオスコープ等一式の購入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45574</v>
      </c>
      <c r="C17" s="535"/>
      <c r="D17" s="535"/>
      <c r="E17" s="535"/>
      <c r="F17" s="535"/>
      <c r="G17" s="535"/>
      <c r="H17" s="535"/>
      <c r="I17" s="535"/>
      <c r="J17" s="535"/>
      <c r="K17" s="535"/>
      <c r="L17" s="535"/>
      <c r="M17" s="535"/>
      <c r="N17" s="566" t="s">
        <v>326</v>
      </c>
      <c r="O17" s="566"/>
      <c r="P17" s="566"/>
      <c r="Q17" s="566"/>
      <c r="R17" s="536">
        <f>入札説明書!N1</f>
        <v>140</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上部消化管汎用ビデオスコープ等一式の購入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セ24016</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I11" sqref="I11:W13"/>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セ24016</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上部消化管汎用ビデオスコープ等一式の購入</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上部消化管汎用ビデオスコープ等一式の購入</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45590</v>
      </c>
      <c r="AK9" s="604"/>
      <c r="AL9" s="604"/>
      <c r="AM9" s="604"/>
      <c r="AN9" s="604"/>
      <c r="AO9" s="604"/>
      <c r="AP9" s="604"/>
      <c r="AQ9" s="640" t="str">
        <f>K15</f>
        <v>午前９時45分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45597</v>
      </c>
      <c r="AK10" s="585"/>
      <c r="AL10" s="585"/>
      <c r="AM10" s="585"/>
      <c r="AN10" s="585"/>
      <c r="AO10" s="585"/>
      <c r="AP10" s="585"/>
      <c r="AQ10" s="642" t="str">
        <f>K17</f>
        <v>午前９時45分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45590</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午前９時45分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45597</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午前９時45分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上部消化管汎用ビデオスコープ等一式の購入</v>
      </c>
      <c r="M31" s="627"/>
      <c r="N31" s="627"/>
      <c r="O31" s="627"/>
      <c r="P31" s="626" t="str">
        <f>I7</f>
        <v>セ24016</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上部消化管汎用ビデオスコープ等一式の購入</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午前９時45分</v>
      </c>
      <c r="C33" s="622"/>
      <c r="D33" s="631">
        <f>K14</f>
        <v>45590</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午前９時45分</v>
      </c>
      <c r="AJ33" s="622"/>
      <c r="AK33" s="631">
        <f>K14</f>
        <v>45590</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午前９時45分</v>
      </c>
      <c r="C46" s="622"/>
      <c r="D46" s="631">
        <f>K16</f>
        <v>45597</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午前９時45分</v>
      </c>
      <c r="AJ46" s="622"/>
      <c r="AK46" s="631">
        <f>K16</f>
        <v>45597</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2024-10-04T08:10:18Z</dcterms:modified>
</cp:coreProperties>
</file>