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Y:\02_経営企画\11_経理関係\32_入札関係\23年度\240312_8整形外科レンタル\02_入札実施伺\告示資料\"/>
    </mc:Choice>
  </mc:AlternateContent>
  <xr:revisionPtr revIDLastSave="0" documentId="13_ncr:1_{9D6FFB91-4023-42F7-9B99-5FD8DEEBF07F}" xr6:coauthVersionLast="47" xr6:coauthVersionMax="47" xr10:uidLastSave="{00000000-0000-0000-0000-000000000000}"/>
  <bookViews>
    <workbookView xWindow="-120" yWindow="-120" windowWidth="20730" windowHeight="11160" xr2:uid="{83E8D98D-B096-42D5-AEEF-594737E9A7AB}"/>
  </bookViews>
  <sheets>
    <sheet name="入札用" sheetId="1" r:id="rId1"/>
  </sheets>
  <definedNames>
    <definedName name="_17年度概算1" localSheetId="0">#REF!</definedName>
    <definedName name="_17年度概算1">#REF!</definedName>
    <definedName name="_xlnm._FilterDatabase" localSheetId="0" hidden="1">入札用!$A$2:$D$80</definedName>
    <definedName name="H24.8" localSheetId="0">#REF!</definedName>
    <definedName name="H24.8">#REF!</definedName>
    <definedName name="_xlnm.Print_Area" localSheetId="0">入札用!$A$1:$F$80</definedName>
    <definedName name="_xlnm.Print_Titles" localSheetId="0">入札用!$2:$2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79" i="1" l="1"/>
  <c r="F80" i="1" s="1"/>
</calcChain>
</file>

<file path=xl/sharedStrings.xml><?xml version="1.0" encoding="utf-8"?>
<sst xmlns="http://schemas.openxmlformats.org/spreadsheetml/2006/main" count="105" uniqueCount="105">
  <si>
    <t>コード</t>
    <phoneticPr fontId="4"/>
  </si>
  <si>
    <t>メーカー名</t>
    <rPh sb="4" eb="5">
      <t>メイ</t>
    </rPh>
    <phoneticPr fontId="4"/>
  </si>
  <si>
    <t>貸出器械名</t>
    <rPh sb="0" eb="2">
      <t>カシダシ</t>
    </rPh>
    <rPh sb="2" eb="4">
      <t>キカイ</t>
    </rPh>
    <rPh sb="4" eb="5">
      <t>メイ</t>
    </rPh>
    <phoneticPr fontId="3"/>
  </si>
  <si>
    <t>年間件数
（予定）</t>
    <rPh sb="0" eb="1">
      <t>ネン</t>
    </rPh>
    <rPh sb="1" eb="2">
      <t>アイダ</t>
    </rPh>
    <rPh sb="2" eb="4">
      <t>ケンスウ</t>
    </rPh>
    <rPh sb="6" eb="8">
      <t>ヨテイ</t>
    </rPh>
    <phoneticPr fontId="3"/>
  </si>
  <si>
    <t>単価</t>
    <rPh sb="0" eb="2">
      <t>タンカ</t>
    </rPh>
    <phoneticPr fontId="4"/>
  </si>
  <si>
    <t>合計</t>
    <rPh sb="0" eb="2">
      <t>ゴウケイケイ</t>
    </rPh>
    <phoneticPr fontId="3"/>
  </si>
  <si>
    <t>日本ストライカー</t>
    <rPh sb="0" eb="2">
      <t>ニホン</t>
    </rPh>
    <phoneticPr fontId="4"/>
  </si>
  <si>
    <t>ﾄﾗｲｱｽﾛﾝ/ﾄﾗｲｱｽﾛﾝTS/ﾄﾗｲｱｽﾛﾝPKR人工膝関節用器械</t>
    <rPh sb="28" eb="30">
      <t>ジンコウ</t>
    </rPh>
    <rPh sb="30" eb="31">
      <t>ヒザ</t>
    </rPh>
    <rPh sb="31" eb="33">
      <t>カンセツ</t>
    </rPh>
    <rPh sb="33" eb="34">
      <t>ヨウ</t>
    </rPh>
    <rPh sb="34" eb="36">
      <t>キカイ</t>
    </rPh>
    <phoneticPr fontId="3"/>
  </si>
  <si>
    <t>ｱｺﾚｰﾄﾞⅡ/ｴｸｾﾀｰ/ﾘｽﾄﾚｰｼｮﾝM人工股関節用器械</t>
    <rPh sb="23" eb="25">
      <t>ジンコウ</t>
    </rPh>
    <rPh sb="25" eb="28">
      <t>コカンセツ</t>
    </rPh>
    <rPh sb="28" eb="29">
      <t>ヨウ</t>
    </rPh>
    <rPh sb="29" eb="31">
      <t>キカイ</t>
    </rPh>
    <phoneticPr fontId="3"/>
  </si>
  <si>
    <t>ｱｺﾚｰﾄﾞⅡ人工股関節用器械（月額）</t>
    <rPh sb="7" eb="9">
      <t>ジンコウ</t>
    </rPh>
    <rPh sb="9" eb="12">
      <t>コカンセツ</t>
    </rPh>
    <rPh sb="12" eb="13">
      <t>ヨウ</t>
    </rPh>
    <rPh sb="13" eb="15">
      <t>キカイ</t>
    </rPh>
    <rPh sb="16" eb="18">
      <t>ゲツガク</t>
    </rPh>
    <phoneticPr fontId="3"/>
  </si>
  <si>
    <t>T2Aﾈｲﾙ用器械</t>
    <rPh sb="6" eb="7">
      <t>ヨウ</t>
    </rPh>
    <rPh sb="7" eb="9">
      <t>キカイ</t>
    </rPh>
    <phoneticPr fontId="3"/>
  </si>
  <si>
    <t>ｶﾞﾝﾏﾈｲﾙ用器械</t>
    <rPh sb="7" eb="8">
      <t>ヨウ</t>
    </rPh>
    <rPh sb="8" eb="10">
      <t>キカイ</t>
    </rPh>
    <phoneticPr fontId="3"/>
  </si>
  <si>
    <t>ﾌﾟﾚｰﾄ･ｽｸﾘｭｰ用器械</t>
    <rPh sb="11" eb="12">
      <t>ヨウ</t>
    </rPh>
    <rPh sb="12" eb="14">
      <t>キカイ</t>
    </rPh>
    <phoneticPr fontId="3"/>
  </si>
  <si>
    <t>T2Aﾈｲﾙ大腿＋下腿用器械（月額）</t>
    <rPh sb="6" eb="8">
      <t>ダイタイ</t>
    </rPh>
    <rPh sb="9" eb="11">
      <t>カタイ</t>
    </rPh>
    <rPh sb="11" eb="12">
      <t>ヨウ</t>
    </rPh>
    <rPh sb="12" eb="14">
      <t>キカイ</t>
    </rPh>
    <rPh sb="15" eb="17">
      <t>ゲツガク</t>
    </rPh>
    <phoneticPr fontId="3"/>
  </si>
  <si>
    <t>ｽﾜﾝｿﾝ人工足趾関節用器械</t>
    <rPh sb="5" eb="7">
      <t>ジンコウ</t>
    </rPh>
    <rPh sb="7" eb="8">
      <t>アシ</t>
    </rPh>
    <rPh sb="8" eb="9">
      <t>アシユビ</t>
    </rPh>
    <rPh sb="9" eb="11">
      <t>カンセツ</t>
    </rPh>
    <rPh sb="11" eb="14">
      <t>ヨウキカイ</t>
    </rPh>
    <phoneticPr fontId="3"/>
  </si>
  <si>
    <t>ﾄﾗｳﾏ抜去器械</t>
    <rPh sb="4" eb="6">
      <t>バッキョ</t>
    </rPh>
    <rPh sb="6" eb="8">
      <t>キカイ</t>
    </rPh>
    <phoneticPr fontId="3"/>
  </si>
  <si>
    <t>ﾄﾗｳﾏ折損器械</t>
    <rPh sb="4" eb="6">
      <t>セッソン</t>
    </rPh>
    <rPh sb="6" eb="8">
      <t>キカイ</t>
    </rPh>
    <phoneticPr fontId="3"/>
  </si>
  <si>
    <t>骨ｾﾒﾝﾄ用器械</t>
    <rPh sb="0" eb="1">
      <t>コツ</t>
    </rPh>
    <rPh sb="5" eb="6">
      <t>ヨウ</t>
    </rPh>
    <rPh sb="6" eb="8">
      <t>キカイ</t>
    </rPh>
    <phoneticPr fontId="3"/>
  </si>
  <si>
    <t>スミス・アンド・ネフュー</t>
    <phoneticPr fontId="4"/>
  </si>
  <si>
    <t>SL-PLUS-MIA人工股関節用器械</t>
    <rPh sb="11" eb="13">
      <t>ジンコウ</t>
    </rPh>
    <rPh sb="13" eb="16">
      <t>コカンセツ</t>
    </rPh>
    <rPh sb="16" eb="17">
      <t>ヨウ</t>
    </rPh>
    <rPh sb="17" eb="19">
      <t>キカイ</t>
    </rPh>
    <phoneticPr fontId="3"/>
  </si>
  <si>
    <t>ｼﾞｬｰﾆｰⅡ人工膝関節用器械</t>
    <rPh sb="7" eb="9">
      <t>ジンコウ</t>
    </rPh>
    <rPh sb="9" eb="10">
      <t>ヒザ</t>
    </rPh>
    <rPh sb="10" eb="12">
      <t>カンセツ</t>
    </rPh>
    <rPh sb="12" eb="13">
      <t>ヨウ</t>
    </rPh>
    <rPh sb="13" eb="15">
      <t>キカイ</t>
    </rPh>
    <phoneticPr fontId="3"/>
  </si>
  <si>
    <t>ｱｺｰﾄﾞｹｰﾌﾞﾙ用器械</t>
    <rPh sb="10" eb="11">
      <t>ヨウ</t>
    </rPh>
    <rPh sb="11" eb="13">
      <t>キカイ</t>
    </rPh>
    <phoneticPr fontId="3"/>
  </si>
  <si>
    <t>ｲﾝﾃｸﾞﾗ人工指関節用器械</t>
    <rPh sb="6" eb="8">
      <t>ジンコウ</t>
    </rPh>
    <rPh sb="8" eb="9">
      <t>ユビ</t>
    </rPh>
    <rPh sb="9" eb="11">
      <t>カンセツ</t>
    </rPh>
    <rPh sb="11" eb="12">
      <t>ヨウ</t>
    </rPh>
    <rPh sb="12" eb="14">
      <t>キカイ</t>
    </rPh>
    <phoneticPr fontId="3"/>
  </si>
  <si>
    <t>関節鏡視下十字靭帯再建術用器械</t>
    <rPh sb="0" eb="2">
      <t>カンセツ</t>
    </rPh>
    <rPh sb="2" eb="5">
      <t>キョウシカ</t>
    </rPh>
    <rPh sb="5" eb="7">
      <t>ジュウジ</t>
    </rPh>
    <rPh sb="7" eb="9">
      <t>ジンタイ</t>
    </rPh>
    <rPh sb="9" eb="12">
      <t>サイケンジュツ</t>
    </rPh>
    <rPh sb="12" eb="13">
      <t>ヨウ</t>
    </rPh>
    <rPh sb="13" eb="15">
      <t>キカイ</t>
    </rPh>
    <phoneticPr fontId="3"/>
  </si>
  <si>
    <t>関節鏡視下半月板手術用器械</t>
    <rPh sb="0" eb="2">
      <t>カンセツ</t>
    </rPh>
    <rPh sb="2" eb="8">
      <t>キョウシカハンゲツバン</t>
    </rPh>
    <rPh sb="8" eb="10">
      <t>シュジュツ</t>
    </rPh>
    <rPh sb="10" eb="13">
      <t>ヨウキカイ</t>
    </rPh>
    <phoneticPr fontId="3"/>
  </si>
  <si>
    <t>股関節鏡手術用器械</t>
    <rPh sb="0" eb="4">
      <t>コカンセツキョウ</t>
    </rPh>
    <rPh sb="4" eb="6">
      <t>シュジュツ</t>
    </rPh>
    <rPh sb="6" eb="9">
      <t>ヨウキカイ</t>
    </rPh>
    <phoneticPr fontId="3"/>
  </si>
  <si>
    <t xml:space="preserve">J&amp;J　デピューシンセス・ジャパン </t>
    <phoneticPr fontId="4"/>
  </si>
  <si>
    <t>ｴｸｽﾍﾟﾃﾞｨｳﾑ/ﾊﾞｲﾊﾟｰ胸腰椎用器械</t>
    <rPh sb="17" eb="18">
      <t>ムネ</t>
    </rPh>
    <rPh sb="18" eb="20">
      <t>ヨウツイ</t>
    </rPh>
    <rPh sb="20" eb="21">
      <t>ヨウ</t>
    </rPh>
    <rPh sb="21" eb="23">
      <t>キカイ</t>
    </rPh>
    <phoneticPr fontId="3"/>
  </si>
  <si>
    <t>ｼﾝﾌｫﾆｰ頸椎用器械</t>
    <rPh sb="6" eb="8">
      <t>ケイツイ</t>
    </rPh>
    <rPh sb="8" eb="9">
      <t>ヨウ</t>
    </rPh>
    <rPh sb="9" eb="11">
      <t>キカイ</t>
    </rPh>
    <phoneticPr fontId="3"/>
  </si>
  <si>
    <t>LCPﾌﾟﾚｰﾄ/髄内釘/ｹｰﾌﾞﾙ用器械</t>
    <rPh sb="9" eb="12">
      <t>ズイナイテイ</t>
    </rPh>
    <rPh sb="18" eb="19">
      <t>ヨウ</t>
    </rPh>
    <rPh sb="19" eb="21">
      <t>キカイ</t>
    </rPh>
    <phoneticPr fontId="3"/>
  </si>
  <si>
    <t>ｵﾌﾟｼｮﾝ/HCS/ｷｬﾆｭﾚｲﾃｯﾄﾞｽｸﾘｭｰ用器械</t>
    <rPh sb="26" eb="27">
      <t>ヨウ</t>
    </rPh>
    <rPh sb="27" eb="29">
      <t>キカイ</t>
    </rPh>
    <phoneticPr fontId="3"/>
  </si>
  <si>
    <t>ｽｰﾊﾟｰﾌｨｸｿｰﾌﾞ用器械</t>
    <rPh sb="12" eb="13">
      <t>ヨウ</t>
    </rPh>
    <rPh sb="13" eb="15">
      <t>キカイ</t>
    </rPh>
    <phoneticPr fontId="3"/>
  </si>
  <si>
    <t>VAﾊﾝﾄﾞｼｽﾃﾑ用器械</t>
    <rPh sb="10" eb="13">
      <t>ヨウキカイ</t>
    </rPh>
    <phoneticPr fontId="3"/>
  </si>
  <si>
    <t>ﾍﾟﾙﾋﾞｯｸｼｽﾃﾑ用器械</t>
    <rPh sb="11" eb="14">
      <t>ヨウキカイ</t>
    </rPh>
    <phoneticPr fontId="3"/>
  </si>
  <si>
    <t>RFNA用器械</t>
    <rPh sb="4" eb="7">
      <t>ヨウキカイ</t>
    </rPh>
    <phoneticPr fontId="3"/>
  </si>
  <si>
    <t>LCPﾌﾟﾚｰﾄ抜去用器械</t>
    <rPh sb="8" eb="9">
      <t>ヌ</t>
    </rPh>
    <rPh sb="9" eb="10">
      <t>キョ</t>
    </rPh>
    <rPh sb="10" eb="11">
      <t>ヨウ</t>
    </rPh>
    <rPh sb="11" eb="13">
      <t>キカイ</t>
    </rPh>
    <phoneticPr fontId="3"/>
  </si>
  <si>
    <t>ジンマー・バイオメット</t>
    <phoneticPr fontId="4"/>
  </si>
  <si>
    <t>PERSONA人工膝関節用器械</t>
    <rPh sb="7" eb="9">
      <t>ジンコウ</t>
    </rPh>
    <rPh sb="9" eb="10">
      <t>ヒザ</t>
    </rPh>
    <rPh sb="10" eb="12">
      <t>カンセツ</t>
    </rPh>
    <rPh sb="12" eb="13">
      <t>ヨウ</t>
    </rPh>
    <rPh sb="13" eb="15">
      <t>キカイ</t>
    </rPh>
    <phoneticPr fontId="3"/>
  </si>
  <si>
    <t>ﾊﾞﾝｶﾞｰﾄﾞ/OXFORD人工膝関節用器械</t>
    <rPh sb="15" eb="17">
      <t>ジンコウ</t>
    </rPh>
    <rPh sb="17" eb="18">
      <t>ヒザ</t>
    </rPh>
    <rPh sb="18" eb="20">
      <t>カンセツ</t>
    </rPh>
    <rPh sb="20" eb="21">
      <t>ヨウ</t>
    </rPh>
    <rPh sb="21" eb="23">
      <t>キカイ</t>
    </rPh>
    <phoneticPr fontId="3"/>
  </si>
  <si>
    <t>ﾃｰﾊﾟｰﾛｯｸ/ﾜｸﾞﾅｰｺｰﾝ人工股関節用器械</t>
    <rPh sb="17" eb="18">
      <t>マタ</t>
    </rPh>
    <rPh sb="18" eb="19">
      <t>セキ</t>
    </rPh>
    <rPh sb="19" eb="22">
      <t>コカンセツ</t>
    </rPh>
    <rPh sb="22" eb="23">
      <t>ヨウ</t>
    </rPh>
    <rPh sb="23" eb="25">
      <t>キカイ</t>
    </rPh>
    <phoneticPr fontId="3"/>
  </si>
  <si>
    <t>CMK人工股関節用器械</t>
    <rPh sb="3" eb="4">
      <t>マタ</t>
    </rPh>
    <rPh sb="4" eb="5">
      <t>セキ</t>
    </rPh>
    <rPh sb="5" eb="8">
      <t>コカンセツ</t>
    </rPh>
    <rPh sb="8" eb="9">
      <t>ヨウ</t>
    </rPh>
    <rPh sb="9" eb="11">
      <t>キカイ</t>
    </rPh>
    <phoneticPr fontId="3"/>
  </si>
  <si>
    <t>ｺﾝﾌﾟﾘﾍﾝｼﾌﾞ/TMﾘﾊﾞｰｽｼｮﾙﾀﾞｰ人工肩関節用器械</t>
    <rPh sb="24" eb="26">
      <t>ジンコウ</t>
    </rPh>
    <rPh sb="26" eb="27">
      <t>カタ</t>
    </rPh>
    <rPh sb="27" eb="29">
      <t>カンセツ</t>
    </rPh>
    <rPh sb="29" eb="30">
      <t>ヨウ</t>
    </rPh>
    <rPh sb="30" eb="32">
      <t>キカイ</t>
    </rPh>
    <phoneticPr fontId="3"/>
  </si>
  <si>
    <t>NEXELｴﾙﾎﾞｰ人工肘関節用器械</t>
    <rPh sb="10" eb="12">
      <t>ジンコウ</t>
    </rPh>
    <rPh sb="12" eb="13">
      <t>ヒジ</t>
    </rPh>
    <rPh sb="13" eb="15">
      <t>カンセツ</t>
    </rPh>
    <rPh sb="15" eb="16">
      <t>ヨウ</t>
    </rPh>
    <rPh sb="16" eb="18">
      <t>キカイ</t>
    </rPh>
    <phoneticPr fontId="3"/>
  </si>
  <si>
    <t>ﾌｪﾆｯｸｽﾈｲﾙ/ﾅﾁｭﾗﾙﾈｲﾙ/ANN/ﾊﾞｰｻﾈｲﾙ用器械</t>
    <rPh sb="30" eb="31">
      <t>ヨウ</t>
    </rPh>
    <rPh sb="31" eb="33">
      <t>キカイ</t>
    </rPh>
    <phoneticPr fontId="3"/>
  </si>
  <si>
    <t>NCBﾌﾟﾚｰﾄ/ALPSﾌﾟﾚｰﾄ/3.5TiULS用器械</t>
    <rPh sb="26" eb="28">
      <t>キカイ</t>
    </rPh>
    <phoneticPr fontId="3"/>
  </si>
  <si>
    <t>ｹｰﾌﾞﾙﾚﾃﾞｨｰ/ACE中空ｽｸﾘｭｰ用器械</t>
    <rPh sb="14" eb="19">
      <t>スクリュー</t>
    </rPh>
    <rPh sb="20" eb="22">
      <t>キカイ</t>
    </rPh>
    <phoneticPr fontId="3"/>
  </si>
  <si>
    <t>ｵｽﾃｵﾄﾗﾝｽﾌﾟﾗｽﾋﾟﾝ/ﾊｰﾊﾞｰﾄｽｸﾘｭｰ用器械</t>
    <rPh sb="27" eb="28">
      <t>ヨウ</t>
    </rPh>
    <rPh sb="28" eb="30">
      <t>キカイ</t>
    </rPh>
    <phoneticPr fontId="3"/>
  </si>
  <si>
    <t>ACEﾘﾑｰﾊﾞﾙｷｯﾄ用器械</t>
    <rPh sb="12" eb="13">
      <t>キカイ</t>
    </rPh>
    <rPh sb="13" eb="15">
      <t>キカイ</t>
    </rPh>
    <phoneticPr fontId="3"/>
  </si>
  <si>
    <t>ｾﾒﾝﾄｶﾞﾝ用器械</t>
    <rPh sb="7" eb="8">
      <t>キカイ</t>
    </rPh>
    <rPh sb="8" eb="10">
      <t>キカイ</t>
    </rPh>
    <phoneticPr fontId="3"/>
  </si>
  <si>
    <t>AR-Hipﾅﾋﾞｹﾞｰｼｮﾝ用器械</t>
    <rPh sb="15" eb="16">
      <t>キカイ</t>
    </rPh>
    <rPh sb="16" eb="18">
      <t>キカイ</t>
    </rPh>
    <phoneticPr fontId="3"/>
  </si>
  <si>
    <t>Kneeｱﾗｲﾝ2用器械</t>
    <rPh sb="9" eb="10">
      <t>ヨウ</t>
    </rPh>
    <rPh sb="10" eb="12">
      <t>キカイ</t>
    </rPh>
    <phoneticPr fontId="3"/>
  </si>
  <si>
    <t>ｴｸｽﾌﾟﾗﾝﾄ用器械</t>
    <rPh sb="0" eb="11">
      <t>ヨウキカイ</t>
    </rPh>
    <phoneticPr fontId="3"/>
  </si>
  <si>
    <t>メドトロニックソファモアダネック</t>
    <phoneticPr fontId="4"/>
  </si>
  <si>
    <t>ｲﾝﾌｨﾆﾃｨ頸椎/ｿﾚﾗ胸腰椎/腰椎椎体間固定（ｹｰｼﾞ）用器械</t>
    <rPh sb="7" eb="9">
      <t>ケイツイ</t>
    </rPh>
    <rPh sb="13" eb="14">
      <t>ムネ</t>
    </rPh>
    <rPh sb="14" eb="16">
      <t>ヨウツイ</t>
    </rPh>
    <rPh sb="17" eb="19">
      <t>ヨウツイ</t>
    </rPh>
    <rPh sb="19" eb="20">
      <t>ツイ</t>
    </rPh>
    <rPh sb="20" eb="21">
      <t>タイ</t>
    </rPh>
    <rPh sb="21" eb="22">
      <t>カン</t>
    </rPh>
    <rPh sb="22" eb="24">
      <t>コテイ</t>
    </rPh>
    <rPh sb="30" eb="31">
      <t>ヨウ</t>
    </rPh>
    <rPh sb="31" eb="33">
      <t>キカイ</t>
    </rPh>
    <phoneticPr fontId="3"/>
  </si>
  <si>
    <t>HAｽﾃｨｯｸ/ｱﾄﾗｽｹｰﾌﾞﾙ用器械</t>
    <rPh sb="17" eb="18">
      <t>ヨウ</t>
    </rPh>
    <rPh sb="18" eb="20">
      <t>キカイ</t>
    </rPh>
    <phoneticPr fontId="3"/>
  </si>
  <si>
    <t>日本エム・ディ・エム</t>
    <rPh sb="0" eb="2">
      <t>ニホン</t>
    </rPh>
    <phoneticPr fontId="8"/>
  </si>
  <si>
    <t>ｱｽﾛｯｸOMﾈｲﾙ/ｱﾘｽﾄPHN用器械</t>
    <rPh sb="18" eb="19">
      <t>ヨウ</t>
    </rPh>
    <rPh sb="19" eb="21">
      <t>キカイ</t>
    </rPh>
    <phoneticPr fontId="3"/>
  </si>
  <si>
    <t>ﾌﾟﾘﾏﾋｯﾌﾟｽｸﾘｭｰ/MODEﾌﾟﾚｰﾄ用器械</t>
    <rPh sb="23" eb="24">
      <t>ヨウ</t>
    </rPh>
    <rPh sb="24" eb="26">
      <t>キカイ</t>
    </rPh>
    <phoneticPr fontId="3"/>
  </si>
  <si>
    <t>抜去工具</t>
    <rPh sb="0" eb="2">
      <t>バッキョ</t>
    </rPh>
    <rPh sb="2" eb="4">
      <t>コウグ</t>
    </rPh>
    <phoneticPr fontId="3"/>
  </si>
  <si>
    <t>京セラ</t>
    <rPh sb="0" eb="1">
      <t>キョウ</t>
    </rPh>
    <phoneticPr fontId="4"/>
  </si>
  <si>
    <t>ｲﾝﾍﾘﾀｰ人工骨頭用器械</t>
    <rPh sb="6" eb="8">
      <t>ジンコウ</t>
    </rPh>
    <rPh sb="8" eb="9">
      <t>コツ</t>
    </rPh>
    <rPh sb="9" eb="10">
      <t>アタマ</t>
    </rPh>
    <rPh sb="10" eb="11">
      <t>ヨウ</t>
    </rPh>
    <rPh sb="11" eb="13">
      <t>キカイ</t>
    </rPh>
    <phoneticPr fontId="3"/>
  </si>
  <si>
    <t>InitiaAGHA人工股関節用器械</t>
    <rPh sb="10" eb="12">
      <t>ジンコウ</t>
    </rPh>
    <rPh sb="12" eb="15">
      <t>コカンセツ</t>
    </rPh>
    <rPh sb="15" eb="16">
      <t>ヨウ</t>
    </rPh>
    <rPh sb="16" eb="18">
      <t>キカイ</t>
    </rPh>
    <phoneticPr fontId="3"/>
  </si>
  <si>
    <t>KTﾌﾟﾚｰﾄ用器械</t>
    <rPh sb="7" eb="8">
      <t>ヨウ</t>
    </rPh>
    <rPh sb="8" eb="10">
      <t>キカイ</t>
    </rPh>
    <phoneticPr fontId="3"/>
  </si>
  <si>
    <t>ビー・ブラウンエースクラップ</t>
    <phoneticPr fontId="3"/>
  </si>
  <si>
    <t>ﾒﾀｽﾃﾑ人工股関節用器械</t>
    <rPh sb="5" eb="7">
      <t>ジンコウ</t>
    </rPh>
    <rPh sb="7" eb="10">
      <t>コカンセツ</t>
    </rPh>
    <rPh sb="10" eb="11">
      <t>ヨウ</t>
    </rPh>
    <rPh sb="11" eb="13">
      <t>キカイ</t>
    </rPh>
    <phoneticPr fontId="3"/>
  </si>
  <si>
    <t>グローバスメディカル</t>
    <phoneticPr fontId="3"/>
  </si>
  <si>
    <t>CREO/RISE/CANOPY用器械</t>
    <rPh sb="16" eb="17">
      <t>ヨウ</t>
    </rPh>
    <rPh sb="17" eb="19">
      <t>キカイ</t>
    </rPh>
    <phoneticPr fontId="3"/>
  </si>
  <si>
    <t>ニューベイシブジャパン</t>
    <phoneticPr fontId="3"/>
  </si>
  <si>
    <t>ﾘﾗｲﾝ胸腰椎/ｺﾛｴﾝﾄｹｰｼﾞ/XLIF/ﾋﾞｭｰﾎﾟｲﾝﾄ2頸椎/ﾋｰﾘｯｸｽR頸椎前方用器械</t>
    <rPh sb="4" eb="5">
      <t>ムネ</t>
    </rPh>
    <rPh sb="5" eb="7">
      <t>ヨウツイ</t>
    </rPh>
    <rPh sb="33" eb="34">
      <t>ケイ</t>
    </rPh>
    <rPh sb="34" eb="35">
      <t>ツイ</t>
    </rPh>
    <rPh sb="43" eb="45">
      <t>ケイツイ</t>
    </rPh>
    <rPh sb="45" eb="47">
      <t>ゼンポウ</t>
    </rPh>
    <rPh sb="47" eb="48">
      <t>ヨウ</t>
    </rPh>
    <rPh sb="48" eb="50">
      <t>キカイ</t>
    </rPh>
    <phoneticPr fontId="3"/>
  </si>
  <si>
    <t>ﾍﾞﾝﾃﾞｨｰﾆ用器械</t>
    <rPh sb="8" eb="11">
      <t>ヨウキカイ</t>
    </rPh>
    <phoneticPr fontId="3"/>
  </si>
  <si>
    <t>アイメディックMMT</t>
    <phoneticPr fontId="3"/>
  </si>
  <si>
    <t>AIﾜｲﾔﾘﾝｸﾞｼｽﾃﾑｲﾝｽﾂﾙﾒﾝﾄ</t>
    <phoneticPr fontId="3"/>
  </si>
  <si>
    <t>帝人ナカシマメディカル</t>
    <rPh sb="0" eb="2">
      <t>テイジン</t>
    </rPh>
    <phoneticPr fontId="3"/>
  </si>
  <si>
    <t>CWﾌﾟﾚｰﾄPLUS/ﾘﾝｸﾞﾋﾟﾝⅡ用器械</t>
    <rPh sb="20" eb="23">
      <t>ヨウキカイ</t>
    </rPh>
    <phoneticPr fontId="3"/>
  </si>
  <si>
    <t>抜去用器械</t>
    <rPh sb="0" eb="5">
      <t>バッキョヨウキカイ</t>
    </rPh>
    <phoneticPr fontId="3"/>
  </si>
  <si>
    <t>エム・シー・メディカル</t>
    <phoneticPr fontId="4"/>
  </si>
  <si>
    <t>ｱｷｭﾛｯｸ2ﾌﾟﾚｰﾄ用器械</t>
    <rPh sb="12" eb="13">
      <t>ヨウ</t>
    </rPh>
    <rPh sb="13" eb="15">
      <t>キカイ</t>
    </rPh>
    <phoneticPr fontId="3"/>
  </si>
  <si>
    <t>HOYAテクノサージカル</t>
    <phoneticPr fontId="3"/>
  </si>
  <si>
    <t>ｽﾃﾗPDﾌﾟﾚｰﾄ/Suzyﾌﾟﾚｰﾄ用器械</t>
    <rPh sb="20" eb="21">
      <t>ヨウ</t>
    </rPh>
    <rPh sb="21" eb="23">
      <t>キカイ</t>
    </rPh>
    <phoneticPr fontId="3"/>
  </si>
  <si>
    <t>抜去用器械</t>
    <rPh sb="0" eb="2">
      <t>バッキョ</t>
    </rPh>
    <rPh sb="2" eb="5">
      <t>ヨウキカイ</t>
    </rPh>
    <phoneticPr fontId="3"/>
  </si>
  <si>
    <t>メイラ</t>
    <phoneticPr fontId="3"/>
  </si>
  <si>
    <t>中空ｽｸﾘｭｰ用器械</t>
    <rPh sb="0" eb="2">
      <t>チュウクウ</t>
    </rPh>
    <rPh sb="7" eb="8">
      <t>ヨウ</t>
    </rPh>
    <rPh sb="8" eb="10">
      <t>キカイ</t>
    </rPh>
    <phoneticPr fontId="3"/>
  </si>
  <si>
    <t>ﾌﾟﾚｰﾄ用器械/抜去ﾄﾞﾗｲﾊﾞｰ＋折損抜去用器械</t>
    <rPh sb="5" eb="8">
      <t>ヨウキカイ</t>
    </rPh>
    <rPh sb="9" eb="11">
      <t>バッキョ</t>
    </rPh>
    <rPh sb="19" eb="21">
      <t>バッキョ</t>
    </rPh>
    <rPh sb="21" eb="22">
      <t>ヨウ</t>
    </rPh>
    <rPh sb="22" eb="24">
      <t>キカイ</t>
    </rPh>
    <phoneticPr fontId="3"/>
  </si>
  <si>
    <t>ネクスメッドインターナショナル</t>
    <phoneticPr fontId="3"/>
  </si>
  <si>
    <t>仙腸関節ﾌﾟﾚｰﾄ用器械</t>
    <rPh sb="0" eb="1">
      <t>セン</t>
    </rPh>
    <rPh sb="1" eb="2">
      <t>チョウ</t>
    </rPh>
    <rPh sb="2" eb="4">
      <t>カンセツ</t>
    </rPh>
    <rPh sb="9" eb="10">
      <t>ヨウ</t>
    </rPh>
    <rPh sb="10" eb="12">
      <t>キカイ</t>
    </rPh>
    <phoneticPr fontId="3"/>
  </si>
  <si>
    <t>オリンパステルモバイオマテリアル</t>
    <phoneticPr fontId="8"/>
  </si>
  <si>
    <t>ﾄﾘｽHTOﾌﾟﾚｰﾄ（ｵｰﾌﾟﾝ）用器械</t>
    <rPh sb="18" eb="19">
      <t>ヨウ</t>
    </rPh>
    <rPh sb="19" eb="21">
      <t>キカイ</t>
    </rPh>
    <phoneticPr fontId="3"/>
  </si>
  <si>
    <t>ﾄﾘｽHTOﾌﾟﾚｰﾄ（ｸﾛｰｽﾞ）用器械</t>
    <rPh sb="18" eb="19">
      <t>ヨウ</t>
    </rPh>
    <rPh sb="19" eb="21">
      <t>キカイ</t>
    </rPh>
    <phoneticPr fontId="3"/>
  </si>
  <si>
    <t>ﾄﾘｽHTOﾌﾟﾚｰﾄ（DTO）用器械</t>
    <rPh sb="16" eb="17">
      <t>ヨウ</t>
    </rPh>
    <rPh sb="17" eb="19">
      <t>キカイ</t>
    </rPh>
    <phoneticPr fontId="3"/>
  </si>
  <si>
    <t>ﾄﾘｽﾌﾟﾚｰﾄDFO用器械</t>
    <rPh sb="11" eb="12">
      <t>ヨウ</t>
    </rPh>
    <rPh sb="12" eb="14">
      <t>キカイ</t>
    </rPh>
    <phoneticPr fontId="3"/>
  </si>
  <si>
    <t>ﾄﾘｽﾌﾟﾚｰﾄDLO（DFO＋ｵｰﾌﾟﾝ）用器械</t>
    <rPh sb="22" eb="23">
      <t>ヨウ</t>
    </rPh>
    <rPh sb="23" eb="25">
      <t>キカイ</t>
    </rPh>
    <phoneticPr fontId="3"/>
  </si>
  <si>
    <t>ﾄﾘｽﾌﾟﾚｰﾄDLO（DFO＋ｸﾛｰｽﾞ）用器械</t>
    <rPh sb="22" eb="23">
      <t>ヨウ</t>
    </rPh>
    <rPh sb="23" eb="25">
      <t>キカイ</t>
    </rPh>
    <phoneticPr fontId="3"/>
  </si>
  <si>
    <t>ﾄﾘｽﾌﾟﾚｰﾄDLO（DFO＋DTO）用器械</t>
    <rPh sb="20" eb="21">
      <t>ヨウ</t>
    </rPh>
    <rPh sb="21" eb="23">
      <t>キカイ</t>
    </rPh>
    <phoneticPr fontId="3"/>
  </si>
  <si>
    <t>ﾄﾘｽﾌﾟﾚｰﾄ抜去用器械</t>
    <rPh sb="8" eb="10">
      <t>バッキョ</t>
    </rPh>
    <rPh sb="10" eb="13">
      <t>ヨウキカイ</t>
    </rPh>
    <phoneticPr fontId="3"/>
  </si>
  <si>
    <t>ﾄﾘｽｽﾓｰﾙﾌﾟﾚｰﾄ抜去用器械</t>
    <rPh sb="12" eb="14">
      <t>バッキョ</t>
    </rPh>
    <rPh sb="14" eb="17">
      <t>ヨウキカイ</t>
    </rPh>
    <phoneticPr fontId="3"/>
  </si>
  <si>
    <t>ロバート・リード</t>
    <phoneticPr fontId="3"/>
  </si>
  <si>
    <t>SBi人工指関節MCP/PIP用器械</t>
    <rPh sb="15" eb="18">
      <t>ヨウキカイ</t>
    </rPh>
    <phoneticPr fontId="3"/>
  </si>
  <si>
    <t>日本リマ</t>
    <rPh sb="0" eb="2">
      <t>ニホン</t>
    </rPh>
    <phoneticPr fontId="3"/>
  </si>
  <si>
    <t>ﾓｼﾞｭﾗｽ/ﾏｽﾀｰSL人工股関節用器械</t>
    <rPh sb="13" eb="15">
      <t>ジンコウ</t>
    </rPh>
    <rPh sb="15" eb="18">
      <t>コカンセツ</t>
    </rPh>
    <rPh sb="18" eb="19">
      <t>ヨウ</t>
    </rPh>
    <rPh sb="19" eb="21">
      <t>キカイ</t>
    </rPh>
    <phoneticPr fontId="3"/>
  </si>
  <si>
    <t>ニュークリップテクニクスジャパン</t>
    <phoneticPr fontId="3"/>
  </si>
  <si>
    <t>INITIAL-RXPERT用器械</t>
    <rPh sb="14" eb="15">
      <t>ヨウ</t>
    </rPh>
    <rPh sb="15" eb="17">
      <t>キカイ</t>
    </rPh>
    <phoneticPr fontId="3"/>
  </si>
  <si>
    <t>計</t>
    <rPh sb="0" eb="1">
      <t>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</si>
  <si>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</si>
  <si>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</si>
  <si>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入札内訳書</t>
    <rPh sb="0" eb="2">
      <t>ニュウサツ</t>
    </rPh>
    <rPh sb="2" eb="5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</si>
</sst>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2" applyFont="1">
      <alignment vertical="center"/>
    </xf>
    <xf numFmtId="176" fontId="5" fillId="0" borderId="0" xfId="2" applyNumberFormat="1" applyFo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center" vertical="center" wrapText="1"/>
    </xf>
    <xf numFmtId="176" fontId="7" fillId="0" borderId="2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vertical="center" wrapText="1"/>
    </xf>
    <xf numFmtId="0" fontId="7" fillId="0" borderId="2" xfId="2" applyFont="1" applyBorder="1">
      <alignment vertical="center"/>
    </xf>
    <xf numFmtId="1" fontId="5" fillId="0" borderId="2" xfId="2" applyNumberFormat="1" applyFont="1" applyBorder="1">
      <alignment vertical="center"/>
    </xf>
    <xf numFmtId="176" fontId="5" fillId="0" borderId="2" xfId="1" applyNumberFormat="1" applyFont="1" applyFill="1" applyBorder="1">
      <alignment vertical="center"/>
    </xf>
    <xf numFmtId="0" fontId="6" fillId="0" borderId="5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7" fillId="0" borderId="9" xfId="2" applyFont="1" applyBorder="1" applyAlignment="1">
      <alignment horizontal="right" vertical="center"/>
    </xf>
    <xf numFmtId="0" fontId="7" fillId="0" borderId="4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1" fontId="5" fillId="0" borderId="0" xfId="2" applyNumberFormat="1" applyFont="1">
      <alignment vertical="center"/>
    </xf>
    <xf numFmtId="0" fontId="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2" xfId="1" applyNumberFormat="1" applyFont="1" applyFill="1" applyBorder="1" applyAlignment="1" applyProtection="1">
      <alignment horizontal="right" vertical="center"/>
      <protection locked="0"/>
    </xf>
  </cellXfs>
  <cellStyles count="3">
    <cellStyle name="通貨" xfId="1" builtinId="7"/>
    <cellStyle name="標準" xfId="0" builtinId="0"/>
    <cellStyle name="標準 2" xfId="2" xr:uid="{71165037-B1C8-4375-9B1B-511FB57F5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F3E4-0ABC-4E67-A628-33CE1D153EE0}">
  <sheetPr>
    <pageSetUpPr fitToPage="1"/>
  </sheetPr>
  <dimension ref="A1:F150"/>
  <sheetViews>
    <sheetView tabSelected="1" zoomScaleNormal="100" workbookViewId="0">
      <selection sqref="A1:F1"/>
    </sheetView>
  </sheetViews>
  <sheetFormatPr defaultColWidth="9" defaultRowHeight="18" customHeight="1" x14ac:dyDescent="0.4"/>
  <cols>
    <col min="1" max="1" width="6.625" style="1" customWidth="1"/>
    <col min="2" max="2" width="27.75" style="1" customWidth="1"/>
    <col min="3" max="3" width="49" style="1" customWidth="1"/>
    <col min="4" max="4" width="14.625" style="1" customWidth="1"/>
    <col min="5" max="6" width="14.625" style="2" customWidth="1"/>
    <col min="7" max="16384" width="9" style="1"/>
  </cols>
  <sheetData>
    <row r="1" spans="1:6" ht="21" customHeight="1" x14ac:dyDescent="0.4">
      <c r="A1" s="26" t="s">
        <v>104</v>
      </c>
      <c r="B1" s="27"/>
      <c r="C1" s="27"/>
      <c r="D1" s="27"/>
      <c r="E1" s="27"/>
      <c r="F1" s="27"/>
    </row>
    <row r="2" spans="1:6" s="8" customFormat="1" ht="35.25" customHeight="1" x14ac:dyDescent="0.4">
      <c r="A2" s="3" t="s">
        <v>0</v>
      </c>
      <c r="B2" s="4" t="s">
        <v>1</v>
      </c>
      <c r="C2" s="3" t="s">
        <v>2</v>
      </c>
      <c r="D2" s="5" t="s">
        <v>3</v>
      </c>
      <c r="E2" s="6" t="s">
        <v>4</v>
      </c>
      <c r="F2" s="7" t="s">
        <v>5</v>
      </c>
    </row>
    <row r="3" spans="1:6" ht="15" customHeight="1" x14ac:dyDescent="0.4">
      <c r="A3" s="9">
        <v>1</v>
      </c>
      <c r="B3" s="10" t="s">
        <v>6</v>
      </c>
      <c r="C3" s="11" t="s">
        <v>7</v>
      </c>
      <c r="D3" s="12">
        <v>7</v>
      </c>
      <c r="E3" s="28"/>
      <c r="F3" s="13">
        <f t="shared" ref="F3:F66" si="0">D3*E3</f>
        <v>0</v>
      </c>
    </row>
    <row r="4" spans="1:6" ht="15" customHeight="1" x14ac:dyDescent="0.4">
      <c r="A4" s="9">
        <v>2</v>
      </c>
      <c r="B4" s="14"/>
      <c r="C4" s="11" t="s">
        <v>8</v>
      </c>
      <c r="D4" s="12">
        <v>88</v>
      </c>
      <c r="E4" s="28"/>
      <c r="F4" s="13">
        <f t="shared" si="0"/>
        <v>0</v>
      </c>
    </row>
    <row r="5" spans="1:6" ht="15" customHeight="1" x14ac:dyDescent="0.4">
      <c r="A5" s="9">
        <v>3</v>
      </c>
      <c r="B5" s="14"/>
      <c r="C5" s="11" t="s">
        <v>9</v>
      </c>
      <c r="D5" s="12">
        <v>11</v>
      </c>
      <c r="E5" s="28"/>
      <c r="F5" s="13">
        <f t="shared" si="0"/>
        <v>0</v>
      </c>
    </row>
    <row r="6" spans="1:6" ht="15" customHeight="1" x14ac:dyDescent="0.4">
      <c r="A6" s="9">
        <v>4</v>
      </c>
      <c r="B6" s="14"/>
      <c r="C6" s="11" t="s">
        <v>10</v>
      </c>
      <c r="D6" s="12">
        <v>22</v>
      </c>
      <c r="E6" s="28"/>
      <c r="F6" s="13">
        <f t="shared" si="0"/>
        <v>0</v>
      </c>
    </row>
    <row r="7" spans="1:6" ht="15" customHeight="1" x14ac:dyDescent="0.4">
      <c r="A7" s="9">
        <v>5</v>
      </c>
      <c r="B7" s="14"/>
      <c r="C7" s="11" t="s">
        <v>11</v>
      </c>
      <c r="D7" s="12">
        <v>15</v>
      </c>
      <c r="E7" s="28"/>
      <c r="F7" s="13">
        <f t="shared" si="0"/>
        <v>0</v>
      </c>
    </row>
    <row r="8" spans="1:6" ht="15" customHeight="1" x14ac:dyDescent="0.4">
      <c r="A8" s="9">
        <v>6</v>
      </c>
      <c r="B8" s="14"/>
      <c r="C8" s="11" t="s">
        <v>12</v>
      </c>
      <c r="D8" s="12">
        <v>108</v>
      </c>
      <c r="E8" s="28"/>
      <c r="F8" s="13">
        <f t="shared" si="0"/>
        <v>0</v>
      </c>
    </row>
    <row r="9" spans="1:6" ht="15" customHeight="1" x14ac:dyDescent="0.4">
      <c r="A9" s="9">
        <v>7</v>
      </c>
      <c r="B9" s="14"/>
      <c r="C9" s="11" t="s">
        <v>13</v>
      </c>
      <c r="D9" s="12">
        <v>12</v>
      </c>
      <c r="E9" s="28"/>
      <c r="F9" s="13">
        <f t="shared" si="0"/>
        <v>0</v>
      </c>
    </row>
    <row r="10" spans="1:6" ht="15" customHeight="1" x14ac:dyDescent="0.4">
      <c r="A10" s="9">
        <v>8</v>
      </c>
      <c r="B10" s="14"/>
      <c r="C10" s="11" t="s">
        <v>14</v>
      </c>
      <c r="D10" s="12">
        <v>14</v>
      </c>
      <c r="E10" s="28"/>
      <c r="F10" s="13">
        <f t="shared" si="0"/>
        <v>0</v>
      </c>
    </row>
    <row r="11" spans="1:6" ht="15" customHeight="1" x14ac:dyDescent="0.4">
      <c r="A11" s="9">
        <v>9</v>
      </c>
      <c r="B11" s="14"/>
      <c r="C11" s="11" t="s">
        <v>15</v>
      </c>
      <c r="D11" s="12">
        <v>24</v>
      </c>
      <c r="E11" s="28"/>
      <c r="F11" s="13">
        <f t="shared" si="0"/>
        <v>0</v>
      </c>
    </row>
    <row r="12" spans="1:6" ht="15" customHeight="1" x14ac:dyDescent="0.4">
      <c r="A12" s="9">
        <v>10</v>
      </c>
      <c r="B12" s="14"/>
      <c r="C12" s="11" t="s">
        <v>16</v>
      </c>
      <c r="D12" s="12">
        <v>13</v>
      </c>
      <c r="E12" s="28"/>
      <c r="F12" s="13">
        <f t="shared" si="0"/>
        <v>0</v>
      </c>
    </row>
    <row r="13" spans="1:6" ht="15" customHeight="1" x14ac:dyDescent="0.4">
      <c r="A13" s="9">
        <v>11</v>
      </c>
      <c r="B13" s="14"/>
      <c r="C13" s="11" t="s">
        <v>17</v>
      </c>
      <c r="D13" s="12">
        <v>14</v>
      </c>
      <c r="E13" s="28"/>
      <c r="F13" s="13">
        <f t="shared" si="0"/>
        <v>0</v>
      </c>
    </row>
    <row r="14" spans="1:6" ht="15" customHeight="1" x14ac:dyDescent="0.4">
      <c r="A14" s="9">
        <v>12</v>
      </c>
      <c r="B14" s="10" t="s">
        <v>18</v>
      </c>
      <c r="C14" s="11" t="s">
        <v>19</v>
      </c>
      <c r="D14" s="12">
        <v>111</v>
      </c>
      <c r="E14" s="28"/>
      <c r="F14" s="13">
        <f t="shared" si="0"/>
        <v>0</v>
      </c>
    </row>
    <row r="15" spans="1:6" ht="15" customHeight="1" x14ac:dyDescent="0.4">
      <c r="A15" s="9">
        <v>13</v>
      </c>
      <c r="B15" s="14"/>
      <c r="C15" s="11" t="s">
        <v>20</v>
      </c>
      <c r="D15" s="12">
        <v>5</v>
      </c>
      <c r="E15" s="28"/>
      <c r="F15" s="13">
        <f t="shared" si="0"/>
        <v>0</v>
      </c>
    </row>
    <row r="16" spans="1:6" ht="15" customHeight="1" x14ac:dyDescent="0.4">
      <c r="A16" s="9">
        <v>14</v>
      </c>
      <c r="B16" s="14"/>
      <c r="C16" s="11" t="s">
        <v>21</v>
      </c>
      <c r="D16" s="12">
        <v>44</v>
      </c>
      <c r="E16" s="28"/>
      <c r="F16" s="13">
        <f t="shared" si="0"/>
        <v>0</v>
      </c>
    </row>
    <row r="17" spans="1:6" ht="15" customHeight="1" x14ac:dyDescent="0.4">
      <c r="A17" s="9">
        <v>15</v>
      </c>
      <c r="B17" s="14"/>
      <c r="C17" s="11" t="s">
        <v>22</v>
      </c>
      <c r="D17" s="12">
        <v>11</v>
      </c>
      <c r="E17" s="28"/>
      <c r="F17" s="13">
        <f t="shared" si="0"/>
        <v>0</v>
      </c>
    </row>
    <row r="18" spans="1:6" ht="15" customHeight="1" x14ac:dyDescent="0.4">
      <c r="A18" s="9">
        <v>16</v>
      </c>
      <c r="B18" s="14"/>
      <c r="C18" s="11" t="s">
        <v>23</v>
      </c>
      <c r="D18" s="12">
        <v>8</v>
      </c>
      <c r="E18" s="28"/>
      <c r="F18" s="13">
        <f t="shared" si="0"/>
        <v>0</v>
      </c>
    </row>
    <row r="19" spans="1:6" ht="15" customHeight="1" x14ac:dyDescent="0.4">
      <c r="A19" s="9">
        <v>17</v>
      </c>
      <c r="B19" s="14"/>
      <c r="C19" s="11" t="s">
        <v>24</v>
      </c>
      <c r="D19" s="12">
        <v>51</v>
      </c>
      <c r="E19" s="28"/>
      <c r="F19" s="13">
        <f t="shared" si="0"/>
        <v>0</v>
      </c>
    </row>
    <row r="20" spans="1:6" ht="15" customHeight="1" x14ac:dyDescent="0.4">
      <c r="A20" s="9">
        <v>18</v>
      </c>
      <c r="B20" s="14"/>
      <c r="C20" s="11" t="s">
        <v>25</v>
      </c>
      <c r="D20" s="12">
        <v>1</v>
      </c>
      <c r="E20" s="28"/>
      <c r="F20" s="13">
        <f t="shared" si="0"/>
        <v>0</v>
      </c>
    </row>
    <row r="21" spans="1:6" ht="15" customHeight="1" x14ac:dyDescent="0.4">
      <c r="A21" s="9">
        <v>19</v>
      </c>
      <c r="B21" s="10" t="s">
        <v>26</v>
      </c>
      <c r="C21" s="11" t="s">
        <v>27</v>
      </c>
      <c r="D21" s="12">
        <v>18</v>
      </c>
      <c r="E21" s="28"/>
      <c r="F21" s="13">
        <f t="shared" si="0"/>
        <v>0</v>
      </c>
    </row>
    <row r="22" spans="1:6" ht="15" customHeight="1" x14ac:dyDescent="0.4">
      <c r="A22" s="9">
        <v>20</v>
      </c>
      <c r="B22" s="14"/>
      <c r="C22" s="11" t="s">
        <v>28</v>
      </c>
      <c r="D22" s="12">
        <v>17</v>
      </c>
      <c r="E22" s="28"/>
      <c r="F22" s="13">
        <f t="shared" si="0"/>
        <v>0</v>
      </c>
    </row>
    <row r="23" spans="1:6" ht="15" customHeight="1" x14ac:dyDescent="0.4">
      <c r="A23" s="9">
        <v>21</v>
      </c>
      <c r="B23" s="14"/>
      <c r="C23" s="11" t="s">
        <v>29</v>
      </c>
      <c r="D23" s="12">
        <v>115</v>
      </c>
      <c r="E23" s="28"/>
      <c r="F23" s="13">
        <f t="shared" si="0"/>
        <v>0</v>
      </c>
    </row>
    <row r="24" spans="1:6" ht="15" customHeight="1" x14ac:dyDescent="0.4">
      <c r="A24" s="9">
        <v>22</v>
      </c>
      <c r="B24" s="14"/>
      <c r="C24" s="11" t="s">
        <v>30</v>
      </c>
      <c r="D24" s="12">
        <v>28</v>
      </c>
      <c r="E24" s="28"/>
      <c r="F24" s="13">
        <f t="shared" si="0"/>
        <v>0</v>
      </c>
    </row>
    <row r="25" spans="1:6" ht="15" customHeight="1" x14ac:dyDescent="0.4">
      <c r="A25" s="9">
        <v>23</v>
      </c>
      <c r="B25" s="14"/>
      <c r="C25" s="11" t="s">
        <v>31</v>
      </c>
      <c r="D25" s="12">
        <v>7</v>
      </c>
      <c r="E25" s="28"/>
      <c r="F25" s="13">
        <f t="shared" si="0"/>
        <v>0</v>
      </c>
    </row>
    <row r="26" spans="1:6" ht="15" customHeight="1" x14ac:dyDescent="0.4">
      <c r="A26" s="9">
        <v>24</v>
      </c>
      <c r="B26" s="14"/>
      <c r="C26" s="11" t="s">
        <v>32</v>
      </c>
      <c r="D26" s="12">
        <v>22</v>
      </c>
      <c r="E26" s="28"/>
      <c r="F26" s="13">
        <f t="shared" si="0"/>
        <v>0</v>
      </c>
    </row>
    <row r="27" spans="1:6" ht="15" customHeight="1" x14ac:dyDescent="0.4">
      <c r="A27" s="9">
        <v>25</v>
      </c>
      <c r="B27" s="14"/>
      <c r="C27" s="11" t="s">
        <v>33</v>
      </c>
      <c r="D27" s="12">
        <v>20</v>
      </c>
      <c r="E27" s="28"/>
      <c r="F27" s="13">
        <f t="shared" si="0"/>
        <v>0</v>
      </c>
    </row>
    <row r="28" spans="1:6" ht="15" customHeight="1" x14ac:dyDescent="0.4">
      <c r="A28" s="9">
        <v>26</v>
      </c>
      <c r="B28" s="14"/>
      <c r="C28" s="11" t="s">
        <v>34</v>
      </c>
      <c r="D28" s="12">
        <v>15</v>
      </c>
      <c r="E28" s="28"/>
      <c r="F28" s="13">
        <f t="shared" si="0"/>
        <v>0</v>
      </c>
    </row>
    <row r="29" spans="1:6" ht="15" customHeight="1" x14ac:dyDescent="0.4">
      <c r="A29" s="9">
        <v>27</v>
      </c>
      <c r="B29" s="14"/>
      <c r="C29" s="11" t="s">
        <v>35</v>
      </c>
      <c r="D29" s="12">
        <v>23</v>
      </c>
      <c r="E29" s="28"/>
      <c r="F29" s="13">
        <f t="shared" si="0"/>
        <v>0</v>
      </c>
    </row>
    <row r="30" spans="1:6" ht="15" customHeight="1" x14ac:dyDescent="0.4">
      <c r="A30" s="9">
        <v>28</v>
      </c>
      <c r="B30" s="10" t="s">
        <v>36</v>
      </c>
      <c r="C30" s="11" t="s">
        <v>37</v>
      </c>
      <c r="D30" s="12">
        <v>108</v>
      </c>
      <c r="E30" s="28"/>
      <c r="F30" s="13">
        <f t="shared" si="0"/>
        <v>0</v>
      </c>
    </row>
    <row r="31" spans="1:6" ht="15" customHeight="1" x14ac:dyDescent="0.4">
      <c r="A31" s="9">
        <v>29</v>
      </c>
      <c r="B31" s="14"/>
      <c r="C31" s="11" t="s">
        <v>38</v>
      </c>
      <c r="D31" s="12">
        <v>39</v>
      </c>
      <c r="E31" s="28"/>
      <c r="F31" s="13">
        <f t="shared" si="0"/>
        <v>0</v>
      </c>
    </row>
    <row r="32" spans="1:6" ht="15" customHeight="1" x14ac:dyDescent="0.4">
      <c r="A32" s="9">
        <v>30</v>
      </c>
      <c r="B32" s="14"/>
      <c r="C32" s="11" t="s">
        <v>39</v>
      </c>
      <c r="D32" s="12">
        <v>38</v>
      </c>
      <c r="E32" s="28"/>
      <c r="F32" s="13">
        <f t="shared" si="0"/>
        <v>0</v>
      </c>
    </row>
    <row r="33" spans="1:6" ht="15" customHeight="1" x14ac:dyDescent="0.4">
      <c r="A33" s="9">
        <v>31</v>
      </c>
      <c r="B33" s="14"/>
      <c r="C33" s="11" t="s">
        <v>40</v>
      </c>
      <c r="D33" s="12">
        <v>14</v>
      </c>
      <c r="E33" s="28"/>
      <c r="F33" s="13">
        <f t="shared" si="0"/>
        <v>0</v>
      </c>
    </row>
    <row r="34" spans="1:6" ht="15" customHeight="1" x14ac:dyDescent="0.4">
      <c r="A34" s="9">
        <v>32</v>
      </c>
      <c r="B34" s="14"/>
      <c r="C34" s="11" t="s">
        <v>41</v>
      </c>
      <c r="D34" s="12">
        <v>4</v>
      </c>
      <c r="E34" s="28"/>
      <c r="F34" s="13">
        <f t="shared" si="0"/>
        <v>0</v>
      </c>
    </row>
    <row r="35" spans="1:6" ht="15" customHeight="1" x14ac:dyDescent="0.4">
      <c r="A35" s="9">
        <v>33</v>
      </c>
      <c r="B35" s="14"/>
      <c r="C35" s="11" t="s">
        <v>42</v>
      </c>
      <c r="D35" s="12">
        <v>6</v>
      </c>
      <c r="E35" s="28"/>
      <c r="F35" s="13">
        <f t="shared" si="0"/>
        <v>0</v>
      </c>
    </row>
    <row r="36" spans="1:6" ht="15" customHeight="1" x14ac:dyDescent="0.4">
      <c r="A36" s="9">
        <v>34</v>
      </c>
      <c r="B36" s="14"/>
      <c r="C36" s="11" t="s">
        <v>43</v>
      </c>
      <c r="D36" s="12">
        <v>28</v>
      </c>
      <c r="E36" s="28"/>
      <c r="F36" s="13">
        <f t="shared" si="0"/>
        <v>0</v>
      </c>
    </row>
    <row r="37" spans="1:6" ht="15" customHeight="1" x14ac:dyDescent="0.4">
      <c r="A37" s="9">
        <v>35</v>
      </c>
      <c r="B37" s="14"/>
      <c r="C37" s="11" t="s">
        <v>44</v>
      </c>
      <c r="D37" s="12">
        <v>49</v>
      </c>
      <c r="E37" s="28"/>
      <c r="F37" s="13">
        <f t="shared" si="0"/>
        <v>0</v>
      </c>
    </row>
    <row r="38" spans="1:6" ht="15" customHeight="1" x14ac:dyDescent="0.4">
      <c r="A38" s="9">
        <v>36</v>
      </c>
      <c r="B38" s="14"/>
      <c r="C38" s="11" t="s">
        <v>45</v>
      </c>
      <c r="D38" s="12">
        <v>50</v>
      </c>
      <c r="E38" s="28"/>
      <c r="F38" s="13">
        <f t="shared" si="0"/>
        <v>0</v>
      </c>
    </row>
    <row r="39" spans="1:6" ht="15" customHeight="1" x14ac:dyDescent="0.4">
      <c r="A39" s="9">
        <v>37</v>
      </c>
      <c r="B39" s="14"/>
      <c r="C39" s="11" t="s">
        <v>46</v>
      </c>
      <c r="D39" s="12">
        <v>47</v>
      </c>
      <c r="E39" s="28"/>
      <c r="F39" s="13">
        <f t="shared" si="0"/>
        <v>0</v>
      </c>
    </row>
    <row r="40" spans="1:6" ht="15" customHeight="1" x14ac:dyDescent="0.4">
      <c r="A40" s="9">
        <v>38</v>
      </c>
      <c r="B40" s="14"/>
      <c r="C40" s="11" t="s">
        <v>47</v>
      </c>
      <c r="D40" s="12">
        <v>25</v>
      </c>
      <c r="E40" s="28"/>
      <c r="F40" s="13">
        <f t="shared" si="0"/>
        <v>0</v>
      </c>
    </row>
    <row r="41" spans="1:6" ht="15" customHeight="1" x14ac:dyDescent="0.4">
      <c r="A41" s="9">
        <v>39</v>
      </c>
      <c r="B41" s="14"/>
      <c r="C41" s="11" t="s">
        <v>48</v>
      </c>
      <c r="D41" s="12">
        <v>12</v>
      </c>
      <c r="E41" s="28"/>
      <c r="F41" s="13">
        <f t="shared" si="0"/>
        <v>0</v>
      </c>
    </row>
    <row r="42" spans="1:6" ht="15" customHeight="1" x14ac:dyDescent="0.4">
      <c r="A42" s="9">
        <v>40</v>
      </c>
      <c r="B42" s="14"/>
      <c r="C42" s="11" t="s">
        <v>49</v>
      </c>
      <c r="D42" s="12">
        <v>26</v>
      </c>
      <c r="E42" s="28"/>
      <c r="F42" s="13">
        <f t="shared" si="0"/>
        <v>0</v>
      </c>
    </row>
    <row r="43" spans="1:6" ht="15" customHeight="1" x14ac:dyDescent="0.4">
      <c r="A43" s="9">
        <v>41</v>
      </c>
      <c r="B43" s="14"/>
      <c r="C43" s="11" t="s">
        <v>50</v>
      </c>
      <c r="D43" s="12">
        <v>125</v>
      </c>
      <c r="E43" s="28"/>
      <c r="F43" s="13">
        <f t="shared" si="0"/>
        <v>0</v>
      </c>
    </row>
    <row r="44" spans="1:6" ht="15" customHeight="1" x14ac:dyDescent="0.4">
      <c r="A44" s="9">
        <v>42</v>
      </c>
      <c r="B44" s="14"/>
      <c r="C44" s="11" t="s">
        <v>51</v>
      </c>
      <c r="D44" s="12">
        <v>7</v>
      </c>
      <c r="E44" s="28"/>
      <c r="F44" s="13">
        <f t="shared" si="0"/>
        <v>0</v>
      </c>
    </row>
    <row r="45" spans="1:6" ht="15" customHeight="1" x14ac:dyDescent="0.4">
      <c r="A45" s="9">
        <v>43</v>
      </c>
      <c r="B45" s="10" t="s">
        <v>52</v>
      </c>
      <c r="C45" s="11" t="s">
        <v>53</v>
      </c>
      <c r="D45" s="12">
        <v>115</v>
      </c>
      <c r="E45" s="28"/>
      <c r="F45" s="13">
        <f t="shared" si="0"/>
        <v>0</v>
      </c>
    </row>
    <row r="46" spans="1:6" ht="15" customHeight="1" x14ac:dyDescent="0.4">
      <c r="A46" s="9">
        <v>44</v>
      </c>
      <c r="B46" s="14"/>
      <c r="C46" s="11" t="s">
        <v>54</v>
      </c>
      <c r="D46" s="12">
        <v>9</v>
      </c>
      <c r="E46" s="28"/>
      <c r="F46" s="13">
        <f t="shared" si="0"/>
        <v>0</v>
      </c>
    </row>
    <row r="47" spans="1:6" ht="15" customHeight="1" x14ac:dyDescent="0.4">
      <c r="A47" s="9">
        <v>45</v>
      </c>
      <c r="B47" s="15" t="s">
        <v>55</v>
      </c>
      <c r="C47" s="11" t="s">
        <v>56</v>
      </c>
      <c r="D47" s="12">
        <v>18</v>
      </c>
      <c r="E47" s="28"/>
      <c r="F47" s="13">
        <f t="shared" si="0"/>
        <v>0</v>
      </c>
    </row>
    <row r="48" spans="1:6" ht="15" customHeight="1" x14ac:dyDescent="0.4">
      <c r="A48" s="9">
        <v>46</v>
      </c>
      <c r="B48" s="16"/>
      <c r="C48" s="11" t="s">
        <v>57</v>
      </c>
      <c r="D48" s="12">
        <v>10</v>
      </c>
      <c r="E48" s="28"/>
      <c r="F48" s="13">
        <f t="shared" si="0"/>
        <v>0</v>
      </c>
    </row>
    <row r="49" spans="1:6" ht="15" customHeight="1" x14ac:dyDescent="0.4">
      <c r="A49" s="9">
        <v>47</v>
      </c>
      <c r="B49" s="17"/>
      <c r="C49" s="11" t="s">
        <v>58</v>
      </c>
      <c r="D49" s="12">
        <v>13</v>
      </c>
      <c r="E49" s="28"/>
      <c r="F49" s="13">
        <f t="shared" si="0"/>
        <v>0</v>
      </c>
    </row>
    <row r="50" spans="1:6" ht="15" customHeight="1" x14ac:dyDescent="0.4">
      <c r="A50" s="9">
        <v>48</v>
      </c>
      <c r="B50" s="10" t="s">
        <v>59</v>
      </c>
      <c r="C50" s="11" t="s">
        <v>60</v>
      </c>
      <c r="D50" s="12">
        <v>24</v>
      </c>
      <c r="E50" s="28"/>
      <c r="F50" s="13">
        <f t="shared" si="0"/>
        <v>0</v>
      </c>
    </row>
    <row r="51" spans="1:6" ht="15" customHeight="1" x14ac:dyDescent="0.4">
      <c r="A51" s="9">
        <v>49</v>
      </c>
      <c r="B51" s="14"/>
      <c r="C51" s="11" t="s">
        <v>61</v>
      </c>
      <c r="D51" s="12">
        <v>13</v>
      </c>
      <c r="E51" s="28"/>
      <c r="F51" s="13">
        <f t="shared" si="0"/>
        <v>0</v>
      </c>
    </row>
    <row r="52" spans="1:6" ht="15" customHeight="1" x14ac:dyDescent="0.4">
      <c r="A52" s="9">
        <v>50</v>
      </c>
      <c r="B52" s="14"/>
      <c r="C52" s="11" t="s">
        <v>62</v>
      </c>
      <c r="D52" s="12">
        <v>11</v>
      </c>
      <c r="E52" s="28"/>
      <c r="F52" s="13">
        <f t="shared" si="0"/>
        <v>0</v>
      </c>
    </row>
    <row r="53" spans="1:6" ht="15" customHeight="1" x14ac:dyDescent="0.4">
      <c r="A53" s="9">
        <v>51</v>
      </c>
      <c r="B53" s="18" t="s">
        <v>63</v>
      </c>
      <c r="C53" s="11" t="s">
        <v>64</v>
      </c>
      <c r="D53" s="12">
        <v>5</v>
      </c>
      <c r="E53" s="28"/>
      <c r="F53" s="13">
        <f t="shared" si="0"/>
        <v>0</v>
      </c>
    </row>
    <row r="54" spans="1:6" ht="15" customHeight="1" x14ac:dyDescent="0.4">
      <c r="A54" s="9">
        <v>52</v>
      </c>
      <c r="B54" s="18" t="s">
        <v>65</v>
      </c>
      <c r="C54" s="11" t="s">
        <v>66</v>
      </c>
      <c r="D54" s="12">
        <v>35</v>
      </c>
      <c r="E54" s="28"/>
      <c r="F54" s="13">
        <f t="shared" si="0"/>
        <v>0</v>
      </c>
    </row>
    <row r="55" spans="1:6" ht="15" customHeight="1" x14ac:dyDescent="0.4">
      <c r="A55" s="9">
        <v>53</v>
      </c>
      <c r="B55" s="15" t="s">
        <v>67</v>
      </c>
      <c r="C55" s="11" t="s">
        <v>68</v>
      </c>
      <c r="D55" s="12">
        <v>49</v>
      </c>
      <c r="E55" s="28"/>
      <c r="F55" s="13">
        <f t="shared" si="0"/>
        <v>0</v>
      </c>
    </row>
    <row r="56" spans="1:6" ht="15" customHeight="1" x14ac:dyDescent="0.4">
      <c r="A56" s="9">
        <v>54</v>
      </c>
      <c r="B56" s="17"/>
      <c r="C56" s="11" t="s">
        <v>69</v>
      </c>
      <c r="D56" s="12">
        <v>28</v>
      </c>
      <c r="E56" s="28"/>
      <c r="F56" s="13">
        <f t="shared" si="0"/>
        <v>0</v>
      </c>
    </row>
    <row r="57" spans="1:6" ht="15" customHeight="1" x14ac:dyDescent="0.4">
      <c r="A57" s="9">
        <v>55</v>
      </c>
      <c r="B57" s="17" t="s">
        <v>70</v>
      </c>
      <c r="C57" s="11" t="s">
        <v>71</v>
      </c>
      <c r="D57" s="12">
        <v>13</v>
      </c>
      <c r="E57" s="28"/>
      <c r="F57" s="13">
        <f t="shared" si="0"/>
        <v>0</v>
      </c>
    </row>
    <row r="58" spans="1:6" ht="15" customHeight="1" x14ac:dyDescent="0.4">
      <c r="A58" s="9">
        <v>56</v>
      </c>
      <c r="B58" s="14" t="s">
        <v>72</v>
      </c>
      <c r="C58" s="11" t="s">
        <v>73</v>
      </c>
      <c r="D58" s="12">
        <v>15</v>
      </c>
      <c r="E58" s="28"/>
      <c r="F58" s="13">
        <f t="shared" si="0"/>
        <v>0</v>
      </c>
    </row>
    <row r="59" spans="1:6" ht="15" customHeight="1" x14ac:dyDescent="0.4">
      <c r="A59" s="9">
        <v>57</v>
      </c>
      <c r="B59" s="14"/>
      <c r="C59" s="11" t="s">
        <v>74</v>
      </c>
      <c r="D59" s="12">
        <v>16</v>
      </c>
      <c r="E59" s="28"/>
      <c r="F59" s="13">
        <f t="shared" si="0"/>
        <v>0</v>
      </c>
    </row>
    <row r="60" spans="1:6" ht="15" customHeight="1" x14ac:dyDescent="0.4">
      <c r="A60" s="9">
        <v>58</v>
      </c>
      <c r="B60" s="10" t="s">
        <v>75</v>
      </c>
      <c r="C60" s="11" t="s">
        <v>76</v>
      </c>
      <c r="D60" s="12">
        <v>5</v>
      </c>
      <c r="E60" s="28"/>
      <c r="F60" s="13">
        <f t="shared" si="0"/>
        <v>0</v>
      </c>
    </row>
    <row r="61" spans="1:6" ht="15" customHeight="1" x14ac:dyDescent="0.4">
      <c r="A61" s="9">
        <v>59</v>
      </c>
      <c r="B61" s="10" t="s">
        <v>77</v>
      </c>
      <c r="C61" s="11" t="s">
        <v>78</v>
      </c>
      <c r="D61" s="12">
        <v>19</v>
      </c>
      <c r="E61" s="28"/>
      <c r="F61" s="13">
        <f t="shared" si="0"/>
        <v>0</v>
      </c>
    </row>
    <row r="62" spans="1:6" ht="15" customHeight="1" x14ac:dyDescent="0.4">
      <c r="A62" s="9">
        <v>60</v>
      </c>
      <c r="B62" s="17"/>
      <c r="C62" s="11" t="s">
        <v>79</v>
      </c>
      <c r="D62" s="12">
        <v>17</v>
      </c>
      <c r="E62" s="28"/>
      <c r="F62" s="13">
        <f t="shared" si="0"/>
        <v>0</v>
      </c>
    </row>
    <row r="63" spans="1:6" ht="15" customHeight="1" x14ac:dyDescent="0.4">
      <c r="A63" s="9">
        <v>61</v>
      </c>
      <c r="B63" s="10" t="s">
        <v>80</v>
      </c>
      <c r="C63" s="11" t="s">
        <v>81</v>
      </c>
      <c r="D63" s="12">
        <v>22</v>
      </c>
      <c r="E63" s="28"/>
      <c r="F63" s="13">
        <f t="shared" si="0"/>
        <v>0</v>
      </c>
    </row>
    <row r="64" spans="1:6" ht="15" customHeight="1" x14ac:dyDescent="0.4">
      <c r="A64" s="9">
        <v>62</v>
      </c>
      <c r="B64" s="14"/>
      <c r="C64" s="11" t="s">
        <v>82</v>
      </c>
      <c r="D64" s="12">
        <v>13</v>
      </c>
      <c r="E64" s="28"/>
      <c r="F64" s="13">
        <f t="shared" si="0"/>
        <v>0</v>
      </c>
    </row>
    <row r="65" spans="1:6" ht="15" customHeight="1" x14ac:dyDescent="0.4">
      <c r="A65" s="9">
        <v>63</v>
      </c>
      <c r="B65" s="10" t="s">
        <v>83</v>
      </c>
      <c r="C65" s="11" t="s">
        <v>84</v>
      </c>
      <c r="D65" s="12">
        <v>5</v>
      </c>
      <c r="E65" s="28"/>
      <c r="F65" s="13">
        <f t="shared" si="0"/>
        <v>0</v>
      </c>
    </row>
    <row r="66" spans="1:6" ht="15" customHeight="1" x14ac:dyDescent="0.4">
      <c r="A66" s="9">
        <v>64</v>
      </c>
      <c r="B66" s="15" t="s">
        <v>85</v>
      </c>
      <c r="C66" s="11" t="s">
        <v>86</v>
      </c>
      <c r="D66" s="12">
        <v>8</v>
      </c>
      <c r="E66" s="28"/>
      <c r="F66" s="13">
        <f t="shared" si="0"/>
        <v>0</v>
      </c>
    </row>
    <row r="67" spans="1:6" ht="15" customHeight="1" x14ac:dyDescent="0.4">
      <c r="A67" s="9">
        <v>65</v>
      </c>
      <c r="B67" s="16"/>
      <c r="C67" s="11" t="s">
        <v>87</v>
      </c>
      <c r="D67" s="12">
        <v>4</v>
      </c>
      <c r="E67" s="28"/>
      <c r="F67" s="13">
        <f t="shared" ref="F67:F77" si="1">D67*E67</f>
        <v>0</v>
      </c>
    </row>
    <row r="68" spans="1:6" ht="15" customHeight="1" x14ac:dyDescent="0.4">
      <c r="A68" s="9">
        <v>66</v>
      </c>
      <c r="B68" s="16"/>
      <c r="C68" s="11" t="s">
        <v>88</v>
      </c>
      <c r="D68" s="12">
        <v>22</v>
      </c>
      <c r="E68" s="28"/>
      <c r="F68" s="13">
        <f t="shared" si="1"/>
        <v>0</v>
      </c>
    </row>
    <row r="69" spans="1:6" ht="15" customHeight="1" x14ac:dyDescent="0.4">
      <c r="A69" s="9">
        <v>67</v>
      </c>
      <c r="B69" s="16"/>
      <c r="C69" s="11" t="s">
        <v>89</v>
      </c>
      <c r="D69" s="12">
        <v>16</v>
      </c>
      <c r="E69" s="28"/>
      <c r="F69" s="13">
        <f t="shared" si="1"/>
        <v>0</v>
      </c>
    </row>
    <row r="70" spans="1:6" ht="15" customHeight="1" x14ac:dyDescent="0.4">
      <c r="A70" s="9">
        <v>68</v>
      </c>
      <c r="B70" s="16"/>
      <c r="C70" s="11" t="s">
        <v>90</v>
      </c>
      <c r="D70" s="12">
        <v>11</v>
      </c>
      <c r="E70" s="28"/>
      <c r="F70" s="13">
        <f t="shared" si="1"/>
        <v>0</v>
      </c>
    </row>
    <row r="71" spans="1:6" ht="15" customHeight="1" x14ac:dyDescent="0.4">
      <c r="A71" s="9">
        <v>69</v>
      </c>
      <c r="B71" s="16"/>
      <c r="C71" s="11" t="s">
        <v>91</v>
      </c>
      <c r="D71" s="12">
        <v>14</v>
      </c>
      <c r="E71" s="28"/>
      <c r="F71" s="13">
        <f t="shared" si="1"/>
        <v>0</v>
      </c>
    </row>
    <row r="72" spans="1:6" ht="15" customHeight="1" x14ac:dyDescent="0.4">
      <c r="A72" s="9">
        <v>70</v>
      </c>
      <c r="B72" s="16"/>
      <c r="C72" s="11" t="s">
        <v>92</v>
      </c>
      <c r="D72" s="12">
        <v>9</v>
      </c>
      <c r="E72" s="28"/>
      <c r="F72" s="13">
        <f t="shared" si="1"/>
        <v>0</v>
      </c>
    </row>
    <row r="73" spans="1:6" ht="15" customHeight="1" x14ac:dyDescent="0.4">
      <c r="A73" s="9">
        <v>71</v>
      </c>
      <c r="B73" s="16"/>
      <c r="C73" s="11" t="s">
        <v>93</v>
      </c>
      <c r="D73" s="12">
        <v>38</v>
      </c>
      <c r="E73" s="28"/>
      <c r="F73" s="13">
        <f t="shared" si="1"/>
        <v>0</v>
      </c>
    </row>
    <row r="74" spans="1:6" ht="15" customHeight="1" x14ac:dyDescent="0.4">
      <c r="A74" s="9">
        <v>72</v>
      </c>
      <c r="B74" s="16"/>
      <c r="C74" s="11" t="s">
        <v>94</v>
      </c>
      <c r="D74" s="12">
        <v>13</v>
      </c>
      <c r="E74" s="28"/>
      <c r="F74" s="13">
        <f t="shared" si="1"/>
        <v>0</v>
      </c>
    </row>
    <row r="75" spans="1:6" ht="15" customHeight="1" x14ac:dyDescent="0.4">
      <c r="A75" s="9">
        <v>73</v>
      </c>
      <c r="B75" s="18" t="s">
        <v>95</v>
      </c>
      <c r="C75" s="19" t="s">
        <v>96</v>
      </c>
      <c r="D75" s="12">
        <v>9</v>
      </c>
      <c r="E75" s="28"/>
      <c r="F75" s="13">
        <f t="shared" si="1"/>
        <v>0</v>
      </c>
    </row>
    <row r="76" spans="1:6" ht="15" customHeight="1" x14ac:dyDescent="0.4">
      <c r="A76" s="9">
        <v>74</v>
      </c>
      <c r="B76" s="18" t="s">
        <v>97</v>
      </c>
      <c r="C76" s="11" t="s">
        <v>98</v>
      </c>
      <c r="D76" s="12">
        <v>11</v>
      </c>
      <c r="E76" s="28"/>
      <c r="F76" s="13">
        <f t="shared" si="1"/>
        <v>0</v>
      </c>
    </row>
    <row r="77" spans="1:6" ht="16.5" customHeight="1" x14ac:dyDescent="0.4">
      <c r="A77" s="9">
        <v>75</v>
      </c>
      <c r="B77" s="18" t="s">
        <v>99</v>
      </c>
      <c r="C77" s="11" t="s">
        <v>100</v>
      </c>
      <c r="D77" s="12">
        <v>10</v>
      </c>
      <c r="E77" s="28"/>
      <c r="F77" s="13">
        <f t="shared" si="1"/>
        <v>0</v>
      </c>
    </row>
    <row r="78" spans="1:6" ht="18" customHeight="1" x14ac:dyDescent="0.4">
      <c r="A78" s="8"/>
      <c r="B78" s="8"/>
      <c r="C78" s="20"/>
      <c r="D78" s="21"/>
      <c r="E78" s="22" t="s">
        <v>101</v>
      </c>
      <c r="F78" s="13">
        <f>SUM(F3:F77)</f>
        <v>0</v>
      </c>
    </row>
    <row r="79" spans="1:6" ht="18.75" customHeight="1" x14ac:dyDescent="0.4">
      <c r="C79" s="23"/>
      <c r="D79" s="24"/>
      <c r="E79" s="22" t="s">
        <v>102</v>
      </c>
      <c r="F79" s="13">
        <f>F78*0.1</f>
        <v>0</v>
      </c>
    </row>
    <row r="80" spans="1:6" ht="20.25" customHeight="1" x14ac:dyDescent="0.4">
      <c r="C80" s="23"/>
      <c r="D80" s="24"/>
      <c r="E80" s="22" t="s">
        <v>103</v>
      </c>
      <c r="F80" s="13">
        <f>F78+F79</f>
        <v>0</v>
      </c>
    </row>
    <row r="81" spans="1:4" ht="18" customHeight="1" x14ac:dyDescent="0.4">
      <c r="D81" s="25"/>
    </row>
    <row r="82" spans="1:4" ht="18" customHeight="1" x14ac:dyDescent="0.4">
      <c r="D82" s="25"/>
    </row>
    <row r="83" spans="1:4" ht="18" customHeight="1" x14ac:dyDescent="0.4">
      <c r="D83" s="25"/>
    </row>
    <row r="84" spans="1:4" ht="18" customHeight="1" x14ac:dyDescent="0.4">
      <c r="D84" s="25"/>
    </row>
    <row r="85" spans="1:4" ht="18" customHeight="1" x14ac:dyDescent="0.4">
      <c r="D85" s="25"/>
    </row>
    <row r="86" spans="1:4" ht="18" customHeight="1" x14ac:dyDescent="0.4">
      <c r="D86" s="25"/>
    </row>
    <row r="87" spans="1:4" ht="18" customHeight="1" x14ac:dyDescent="0.4">
      <c r="D87" s="25"/>
    </row>
    <row r="88" spans="1:4" ht="18" customHeight="1" x14ac:dyDescent="0.4">
      <c r="D88" s="25"/>
    </row>
    <row r="89" spans="1:4" ht="18" customHeight="1" x14ac:dyDescent="0.4">
      <c r="D89" s="25"/>
    </row>
    <row r="90" spans="1:4" ht="18" customHeight="1" x14ac:dyDescent="0.4">
      <c r="D90" s="25"/>
    </row>
    <row r="91" spans="1:4" ht="18" customHeight="1" x14ac:dyDescent="0.4">
      <c r="D91" s="25"/>
    </row>
    <row r="92" spans="1:4" ht="18" customHeight="1" x14ac:dyDescent="0.4">
      <c r="D92" s="25"/>
    </row>
    <row r="93" spans="1:4" ht="18" customHeight="1" x14ac:dyDescent="0.4">
      <c r="D93" s="25"/>
    </row>
    <row r="94" spans="1:4" ht="18" customHeight="1" x14ac:dyDescent="0.4">
      <c r="D94" s="25"/>
    </row>
    <row r="95" spans="1:4" ht="18" customHeight="1" x14ac:dyDescent="0.4">
      <c r="D95" s="25"/>
    </row>
    <row r="96" spans="1:4" s="2" customFormat="1" ht="18" customHeight="1" x14ac:dyDescent="0.4">
      <c r="A96" s="1"/>
      <c r="B96" s="1"/>
      <c r="C96" s="1"/>
      <c r="D96" s="25"/>
    </row>
    <row r="97" spans="1:4" s="2" customFormat="1" ht="18" customHeight="1" x14ac:dyDescent="0.4">
      <c r="A97" s="1"/>
      <c r="B97" s="1"/>
      <c r="C97" s="1"/>
      <c r="D97" s="25"/>
    </row>
    <row r="98" spans="1:4" s="2" customFormat="1" ht="18" customHeight="1" x14ac:dyDescent="0.4">
      <c r="A98" s="1"/>
      <c r="B98" s="1"/>
      <c r="C98" s="1"/>
      <c r="D98" s="25"/>
    </row>
    <row r="99" spans="1:4" s="2" customFormat="1" ht="18" customHeight="1" x14ac:dyDescent="0.4">
      <c r="A99" s="1"/>
      <c r="B99" s="1"/>
      <c r="C99" s="1"/>
      <c r="D99" s="25"/>
    </row>
    <row r="100" spans="1:4" s="2" customFormat="1" ht="18" customHeight="1" x14ac:dyDescent="0.4">
      <c r="A100" s="1"/>
      <c r="B100" s="1"/>
      <c r="C100" s="1"/>
      <c r="D100" s="25"/>
    </row>
    <row r="101" spans="1:4" s="2" customFormat="1" ht="18" customHeight="1" x14ac:dyDescent="0.4">
      <c r="A101" s="1"/>
      <c r="B101" s="1"/>
      <c r="C101" s="1"/>
      <c r="D101" s="25"/>
    </row>
    <row r="102" spans="1:4" s="2" customFormat="1" ht="18" customHeight="1" x14ac:dyDescent="0.4">
      <c r="A102" s="1"/>
      <c r="B102" s="1"/>
      <c r="C102" s="1"/>
      <c r="D102" s="25"/>
    </row>
    <row r="103" spans="1:4" s="2" customFormat="1" ht="18" customHeight="1" x14ac:dyDescent="0.4">
      <c r="A103" s="1"/>
      <c r="B103" s="1"/>
      <c r="C103" s="1"/>
      <c r="D103" s="25"/>
    </row>
    <row r="104" spans="1:4" s="2" customFormat="1" ht="18" customHeight="1" x14ac:dyDescent="0.4">
      <c r="A104" s="1"/>
      <c r="B104" s="1"/>
      <c r="C104" s="1"/>
      <c r="D104" s="25"/>
    </row>
    <row r="105" spans="1:4" s="2" customFormat="1" ht="18" customHeight="1" x14ac:dyDescent="0.4">
      <c r="A105" s="1"/>
      <c r="B105" s="1"/>
      <c r="C105" s="1"/>
      <c r="D105" s="25"/>
    </row>
    <row r="106" spans="1:4" s="2" customFormat="1" ht="18" customHeight="1" x14ac:dyDescent="0.4">
      <c r="A106" s="1"/>
      <c r="B106" s="1"/>
      <c r="C106" s="1"/>
      <c r="D106" s="25"/>
    </row>
    <row r="107" spans="1:4" s="2" customFormat="1" ht="18" customHeight="1" x14ac:dyDescent="0.4">
      <c r="A107" s="1"/>
      <c r="B107" s="1"/>
      <c r="C107" s="1"/>
      <c r="D107" s="25"/>
    </row>
    <row r="108" spans="1:4" s="2" customFormat="1" ht="18" customHeight="1" x14ac:dyDescent="0.4">
      <c r="A108" s="1"/>
      <c r="B108" s="1"/>
      <c r="C108" s="1"/>
      <c r="D108" s="25"/>
    </row>
    <row r="109" spans="1:4" s="2" customFormat="1" ht="18" customHeight="1" x14ac:dyDescent="0.4">
      <c r="A109" s="1"/>
      <c r="B109" s="1"/>
      <c r="C109" s="1"/>
      <c r="D109" s="25"/>
    </row>
    <row r="110" spans="1:4" s="2" customFormat="1" ht="18" customHeight="1" x14ac:dyDescent="0.4">
      <c r="A110" s="1"/>
      <c r="B110" s="1"/>
      <c r="C110" s="1"/>
      <c r="D110" s="25"/>
    </row>
    <row r="111" spans="1:4" s="2" customFormat="1" ht="18" customHeight="1" x14ac:dyDescent="0.4">
      <c r="A111" s="1"/>
      <c r="B111" s="1"/>
      <c r="C111" s="1"/>
      <c r="D111" s="25"/>
    </row>
    <row r="112" spans="1:4" s="2" customFormat="1" ht="18" customHeight="1" x14ac:dyDescent="0.4">
      <c r="A112" s="1"/>
      <c r="B112" s="1"/>
      <c r="C112" s="1"/>
      <c r="D112" s="25"/>
    </row>
    <row r="113" spans="1:4" s="2" customFormat="1" ht="18" customHeight="1" x14ac:dyDescent="0.4">
      <c r="A113" s="1"/>
      <c r="B113" s="1"/>
      <c r="C113" s="1"/>
      <c r="D113" s="25"/>
    </row>
    <row r="114" spans="1:4" s="2" customFormat="1" ht="18" customHeight="1" x14ac:dyDescent="0.4">
      <c r="A114" s="1"/>
      <c r="B114" s="1"/>
      <c r="C114" s="1"/>
      <c r="D114" s="25"/>
    </row>
    <row r="115" spans="1:4" s="2" customFormat="1" ht="18" customHeight="1" x14ac:dyDescent="0.4">
      <c r="A115" s="1"/>
      <c r="B115" s="1"/>
      <c r="C115" s="1"/>
      <c r="D115" s="25"/>
    </row>
    <row r="116" spans="1:4" s="2" customFormat="1" ht="18" customHeight="1" x14ac:dyDescent="0.4">
      <c r="A116" s="1"/>
      <c r="B116" s="1"/>
      <c r="C116" s="1"/>
      <c r="D116" s="25"/>
    </row>
    <row r="117" spans="1:4" s="2" customFormat="1" ht="18" customHeight="1" x14ac:dyDescent="0.4">
      <c r="A117" s="1"/>
      <c r="B117" s="1"/>
      <c r="C117" s="1"/>
      <c r="D117" s="25"/>
    </row>
    <row r="118" spans="1:4" s="2" customFormat="1" ht="18" customHeight="1" x14ac:dyDescent="0.4">
      <c r="A118" s="1"/>
      <c r="B118" s="1"/>
      <c r="C118" s="1"/>
      <c r="D118" s="25"/>
    </row>
    <row r="119" spans="1:4" s="2" customFormat="1" ht="18" customHeight="1" x14ac:dyDescent="0.4">
      <c r="A119" s="1"/>
      <c r="B119" s="1"/>
      <c r="C119" s="1"/>
      <c r="D119" s="25"/>
    </row>
    <row r="120" spans="1:4" s="2" customFormat="1" ht="18" customHeight="1" x14ac:dyDescent="0.4">
      <c r="A120" s="1"/>
      <c r="B120" s="1"/>
      <c r="C120" s="1"/>
      <c r="D120" s="25"/>
    </row>
    <row r="121" spans="1:4" s="2" customFormat="1" ht="18" customHeight="1" x14ac:dyDescent="0.4">
      <c r="A121" s="1"/>
      <c r="B121" s="1"/>
      <c r="C121" s="1"/>
      <c r="D121" s="25"/>
    </row>
    <row r="122" spans="1:4" s="2" customFormat="1" ht="18" customHeight="1" x14ac:dyDescent="0.4">
      <c r="A122" s="1"/>
      <c r="B122" s="1"/>
      <c r="C122" s="1"/>
      <c r="D122" s="25"/>
    </row>
    <row r="123" spans="1:4" s="2" customFormat="1" ht="18" customHeight="1" x14ac:dyDescent="0.4">
      <c r="A123" s="1"/>
      <c r="B123" s="1"/>
      <c r="C123" s="1"/>
      <c r="D123" s="25"/>
    </row>
    <row r="124" spans="1:4" s="2" customFormat="1" ht="18" customHeight="1" x14ac:dyDescent="0.4">
      <c r="A124" s="1"/>
      <c r="B124" s="1"/>
      <c r="C124" s="1"/>
      <c r="D124" s="25"/>
    </row>
    <row r="125" spans="1:4" s="2" customFormat="1" ht="18" customHeight="1" x14ac:dyDescent="0.4">
      <c r="A125" s="1"/>
      <c r="B125" s="1"/>
      <c r="C125" s="1"/>
      <c r="D125" s="25"/>
    </row>
    <row r="126" spans="1:4" s="2" customFormat="1" ht="18" customHeight="1" x14ac:dyDescent="0.4">
      <c r="A126" s="1"/>
      <c r="B126" s="1"/>
      <c r="C126" s="1"/>
      <c r="D126" s="25"/>
    </row>
    <row r="127" spans="1:4" s="2" customFormat="1" ht="18" customHeight="1" x14ac:dyDescent="0.4">
      <c r="A127" s="1"/>
      <c r="B127" s="1"/>
      <c r="C127" s="1"/>
      <c r="D127" s="25"/>
    </row>
    <row r="128" spans="1:4" s="2" customFormat="1" ht="18" customHeight="1" x14ac:dyDescent="0.4">
      <c r="A128" s="1"/>
      <c r="B128" s="1"/>
      <c r="C128" s="1"/>
      <c r="D128" s="25"/>
    </row>
    <row r="129" spans="1:4" s="2" customFormat="1" ht="18" customHeight="1" x14ac:dyDescent="0.4">
      <c r="A129" s="1"/>
      <c r="B129" s="1"/>
      <c r="C129" s="1"/>
      <c r="D129" s="25"/>
    </row>
    <row r="130" spans="1:4" s="2" customFormat="1" ht="18" customHeight="1" x14ac:dyDescent="0.4">
      <c r="A130" s="1"/>
      <c r="B130" s="1"/>
      <c r="C130" s="1"/>
      <c r="D130" s="25"/>
    </row>
    <row r="131" spans="1:4" s="2" customFormat="1" ht="18" customHeight="1" x14ac:dyDescent="0.4">
      <c r="A131" s="1"/>
      <c r="B131" s="1"/>
      <c r="C131" s="1"/>
      <c r="D131" s="25"/>
    </row>
    <row r="132" spans="1:4" s="2" customFormat="1" ht="18" customHeight="1" x14ac:dyDescent="0.4">
      <c r="A132" s="1"/>
      <c r="B132" s="1"/>
      <c r="C132" s="1"/>
      <c r="D132" s="25"/>
    </row>
    <row r="133" spans="1:4" s="2" customFormat="1" ht="18" customHeight="1" x14ac:dyDescent="0.4">
      <c r="A133" s="1"/>
      <c r="B133" s="1"/>
      <c r="C133" s="1"/>
      <c r="D133" s="25"/>
    </row>
    <row r="134" spans="1:4" s="2" customFormat="1" ht="18" customHeight="1" x14ac:dyDescent="0.4">
      <c r="A134" s="1"/>
      <c r="B134" s="1"/>
      <c r="C134" s="1"/>
      <c r="D134" s="25"/>
    </row>
    <row r="135" spans="1:4" s="2" customFormat="1" ht="18" customHeight="1" x14ac:dyDescent="0.4">
      <c r="A135" s="1"/>
      <c r="B135" s="1"/>
      <c r="C135" s="1"/>
      <c r="D135" s="25"/>
    </row>
    <row r="136" spans="1:4" s="2" customFormat="1" ht="18" customHeight="1" x14ac:dyDescent="0.4">
      <c r="A136" s="1"/>
      <c r="B136" s="1"/>
      <c r="C136" s="1"/>
      <c r="D136" s="25"/>
    </row>
    <row r="137" spans="1:4" s="2" customFormat="1" ht="18" customHeight="1" x14ac:dyDescent="0.4">
      <c r="A137" s="1"/>
      <c r="B137" s="1"/>
      <c r="C137" s="1"/>
      <c r="D137" s="25"/>
    </row>
    <row r="138" spans="1:4" s="2" customFormat="1" ht="18" customHeight="1" x14ac:dyDescent="0.4">
      <c r="A138" s="1"/>
      <c r="B138" s="1"/>
      <c r="C138" s="1"/>
      <c r="D138" s="25"/>
    </row>
    <row r="139" spans="1:4" s="2" customFormat="1" ht="18" customHeight="1" x14ac:dyDescent="0.4">
      <c r="A139" s="1"/>
      <c r="B139" s="1"/>
      <c r="C139" s="1"/>
      <c r="D139" s="25"/>
    </row>
    <row r="140" spans="1:4" s="2" customFormat="1" ht="18" customHeight="1" x14ac:dyDescent="0.4">
      <c r="A140" s="1"/>
      <c r="B140" s="1"/>
      <c r="C140" s="1"/>
      <c r="D140" s="25"/>
    </row>
    <row r="141" spans="1:4" s="2" customFormat="1" ht="18" customHeight="1" x14ac:dyDescent="0.4">
      <c r="A141" s="1"/>
      <c r="B141" s="1"/>
      <c r="C141" s="1"/>
      <c r="D141" s="25"/>
    </row>
    <row r="142" spans="1:4" s="2" customFormat="1" ht="18" customHeight="1" x14ac:dyDescent="0.4">
      <c r="A142" s="1"/>
      <c r="B142" s="1"/>
      <c r="C142" s="1"/>
      <c r="D142" s="25"/>
    </row>
    <row r="143" spans="1:4" s="2" customFormat="1" ht="18" customHeight="1" x14ac:dyDescent="0.4">
      <c r="A143" s="1"/>
      <c r="B143" s="1"/>
      <c r="C143" s="1"/>
      <c r="D143" s="25"/>
    </row>
    <row r="144" spans="1:4" s="2" customFormat="1" ht="18" customHeight="1" x14ac:dyDescent="0.4">
      <c r="A144" s="1"/>
      <c r="B144" s="1"/>
      <c r="C144" s="1"/>
      <c r="D144" s="25"/>
    </row>
    <row r="145" spans="1:4" s="2" customFormat="1" ht="18" customHeight="1" x14ac:dyDescent="0.4">
      <c r="A145" s="1"/>
      <c r="B145" s="1"/>
      <c r="C145" s="1"/>
      <c r="D145" s="25"/>
    </row>
    <row r="146" spans="1:4" s="2" customFormat="1" ht="18" customHeight="1" x14ac:dyDescent="0.4">
      <c r="A146" s="1"/>
      <c r="B146" s="1"/>
      <c r="C146" s="1"/>
      <c r="D146" s="25"/>
    </row>
    <row r="147" spans="1:4" s="2" customFormat="1" ht="18" customHeight="1" x14ac:dyDescent="0.4">
      <c r="A147" s="1"/>
      <c r="B147" s="1"/>
      <c r="C147" s="1"/>
      <c r="D147" s="25"/>
    </row>
    <row r="148" spans="1:4" s="2" customFormat="1" ht="18" customHeight="1" x14ac:dyDescent="0.4">
      <c r="A148" s="1"/>
      <c r="B148" s="1"/>
      <c r="C148" s="1"/>
      <c r="D148" s="25"/>
    </row>
    <row r="149" spans="1:4" s="2" customFormat="1" ht="18" customHeight="1" x14ac:dyDescent="0.4">
      <c r="A149" s="1"/>
      <c r="B149" s="1"/>
      <c r="C149" s="1"/>
      <c r="D149" s="25"/>
    </row>
    <row r="150" spans="1:4" s="2" customFormat="1" ht="18" customHeight="1" x14ac:dyDescent="0.4">
      <c r="A150" s="1"/>
      <c r="B150" s="1"/>
      <c r="C150" s="1"/>
      <c r="D150" s="25"/>
    </row>
  </sheetData>
  <sheetProtection algorithmName="SHA-512" hashValue="RaHVZQVvtUnPvVNqWOCDOtoACwU/uYXOs8Iws4OqgpMIX8bMMA3FFJQTU++r3ArxTCAMVCX5/8IsyQf5GjNlNQ==" saltValue="i3amb0eRK0rlgEpTt+V2Aw==" spinCount="100000" sheet="1" objects="1" scenarios="1"/>
  <mergeCells count="1">
    <mergeCell ref="A1:F1"/>
  </mergeCells>
  <phoneticPr fontId="3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  <headerFooter>
    <oddFooter>&amp;P / &amp;N ページ</oddFooter>
  </headerFooter>
  <rowBreaks count="1" manualBreakCount="1"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成清　智恵（横浜市大センター病院経営企画課）</dc:creator>
  <cp:lastModifiedBy>百鳥　亜貴子（横浜市大センター病院経営企画課）</cp:lastModifiedBy>
  <dcterms:created xsi:type="dcterms:W3CDTF">2024-02-19T01:17:05Z</dcterms:created>
  <dcterms:modified xsi:type="dcterms:W3CDTF">2024-02-21T05:06:48Z</dcterms:modified>
</cp:coreProperties>
</file>