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ura-jimu\経営企画課\03_物品管理\170_外注検査\030_R6年度\011_単独入札\"/>
    </mc:Choice>
  </mc:AlternateContent>
  <xr:revisionPtr revIDLastSave="0" documentId="13_ncr:1_{2D9D9599-E98E-44BF-AC45-48AA7AE0A795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【別紙】　R6-9_凝固" sheetId="2" r:id="rId1"/>
  </sheets>
  <externalReferences>
    <externalReference r:id="rId2"/>
    <externalReference r:id="rId3"/>
    <externalReference r:id="rId4"/>
  </externalReferences>
  <definedNames>
    <definedName name="___17年度概算1" localSheetId="0">#REF!</definedName>
    <definedName name="___17年度概算1">#REF!</definedName>
    <definedName name="__17年度概算1" localSheetId="0">#REF!</definedName>
    <definedName name="__17年度概算1">#REF!</definedName>
    <definedName name="_1_17年度概算1" localSheetId="0">#REF!</definedName>
    <definedName name="_1_17年度概算1">#REF!</definedName>
    <definedName name="_17年度概算1" localSheetId="0">#REF!</definedName>
    <definedName name="_17年度概算1">#REF!</definedName>
    <definedName name="_xlnm._FilterDatabase" localSheetId="0" hidden="1">'【別紙】　R6-9_凝固'!$B$3:$G$34</definedName>
    <definedName name="_xlnm.Print_Area" localSheetId="0">'【別紙】　R6-9_凝固'!$B$1:$J$33</definedName>
    <definedName name="_xlnm.Print_Titles" localSheetId="0">'【別紙】　R6-9_凝固'!$3:$3</definedName>
    <definedName name="材料マスタ２" localSheetId="0">'[2]材料マスタ(MstKind)'!$B$4:$B$23,'[2]材料マスタ(MstKind)'!$D$4:$D$17</definedName>
    <definedName name="材料マスタ２">'[3]材料マスタ(MstKind)'!$B$4:$B$23,'[3]材料マスタ(MstKind)'!$D$4:$D$17</definedName>
    <definedName name="設計書" localSheetId="0">#REF!</definedName>
    <definedName name="設計書">#REF!</definedName>
    <definedName name="大塚項目_BBB化" localSheetId="0">#REF!</definedName>
    <definedName name="大塚項目_BBB化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4" i="2"/>
</calcChain>
</file>

<file path=xl/sharedStrings.xml><?xml version="1.0" encoding="utf-8"?>
<sst xmlns="http://schemas.openxmlformats.org/spreadsheetml/2006/main" count="130" uniqueCount="108">
  <si>
    <t>凝固</t>
    <rPh sb="0" eb="2">
      <t>ギョウコ</t>
    </rPh>
    <phoneticPr fontId="5"/>
  </si>
  <si>
    <t>No.</t>
    <phoneticPr fontId="7"/>
  </si>
  <si>
    <t>項目コード</t>
  </si>
  <si>
    <t>項目正式名</t>
  </si>
  <si>
    <t>検査方法</t>
    <rPh sb="0" eb="2">
      <t>ケンサ</t>
    </rPh>
    <rPh sb="2" eb="4">
      <t>ホウホウ</t>
    </rPh>
    <phoneticPr fontId="5"/>
  </si>
  <si>
    <t>基準値</t>
    <rPh sb="0" eb="3">
      <t>キジュンチ</t>
    </rPh>
    <phoneticPr fontId="5"/>
  </si>
  <si>
    <t>その他条件</t>
    <rPh sb="2" eb="3">
      <t>タ</t>
    </rPh>
    <rPh sb="3" eb="5">
      <t>ジョウケン</t>
    </rPh>
    <phoneticPr fontId="5"/>
  </si>
  <si>
    <t>数量(4年見込)</t>
    <rPh sb="0" eb="2">
      <t>スウリョウ</t>
    </rPh>
    <rPh sb="4" eb="5">
      <t>ネン</t>
    </rPh>
    <rPh sb="5" eb="7">
      <t>ミコ</t>
    </rPh>
    <phoneticPr fontId="7"/>
  </si>
  <si>
    <t>契約(予定)単価</t>
    <rPh sb="0" eb="2">
      <t>ケイヤク</t>
    </rPh>
    <rPh sb="3" eb="5">
      <t>ヨテイ</t>
    </rPh>
    <rPh sb="6" eb="8">
      <t>タンカ</t>
    </rPh>
    <phoneticPr fontId="7"/>
  </si>
  <si>
    <t>4年間総額</t>
    <rPh sb="1" eb="3">
      <t>ネンカン</t>
    </rPh>
    <rPh sb="3" eb="5">
      <t>ソウガク</t>
    </rPh>
    <phoneticPr fontId="7"/>
  </si>
  <si>
    <t>060061</t>
  </si>
  <si>
    <t>ラテックス免疫比濁法</t>
  </si>
  <si>
    <t>6.1以下(μg/mL)</t>
  </si>
  <si>
    <t>060080</t>
  </si>
  <si>
    <t>ﾄﾛﾝﾋﾞﾝ･ATⅢ複合体</t>
  </si>
  <si>
    <t>CLEIA</t>
  </si>
  <si>
    <t>3.0以下(ng/mL)</t>
  </si>
  <si>
    <t>060090</t>
  </si>
  <si>
    <t>C1ｲﾝｱｸﾁﾍﾞｰﾀ活性</t>
  </si>
  <si>
    <t>発色性合成基質法</t>
  </si>
  <si>
    <t>70～130(%)</t>
  </si>
  <si>
    <t>060100</t>
  </si>
  <si>
    <t>ヘパリン</t>
  </si>
  <si>
    <t>なし(IU/mL）</t>
    <phoneticPr fontId="7"/>
  </si>
  <si>
    <t>060120</t>
  </si>
  <si>
    <t>プラスミノーゲン</t>
  </si>
  <si>
    <t>75～125(%)</t>
  </si>
  <si>
    <t>060130</t>
  </si>
  <si>
    <t>α2-PI(ｱﾝﾁﾌﾟﾗｽﾐﾝ)</t>
  </si>
  <si>
    <t>85～115(%)</t>
  </si>
  <si>
    <t>060140</t>
  </si>
  <si>
    <t>ﾌﾟﾗｽﾐﾝ-α2PI複合体</t>
  </si>
  <si>
    <t>LPIA</t>
  </si>
  <si>
    <t>0.8以下(μg/mL)</t>
  </si>
  <si>
    <t>060150</t>
  </si>
  <si>
    <t>t-PA・PAI-1複合体(トータルPAI-1)</t>
  </si>
  <si>
    <t>50以下(ng/mL)</t>
  </si>
  <si>
    <t>060170</t>
  </si>
  <si>
    <t>第Ⅱ因子</t>
  </si>
  <si>
    <t>凝固時間法</t>
  </si>
  <si>
    <t>75～135(%)</t>
  </si>
  <si>
    <t>060180</t>
  </si>
  <si>
    <t>第Ⅴ因子</t>
  </si>
  <si>
    <t>70～135(%)</t>
  </si>
  <si>
    <t>060190</t>
  </si>
  <si>
    <t>第Ⅶ因子</t>
  </si>
  <si>
    <t>75～140(%)</t>
  </si>
  <si>
    <t>060200</t>
  </si>
  <si>
    <t>第Ⅷ因子</t>
  </si>
  <si>
    <t>60～150(%)</t>
  </si>
  <si>
    <t>060210</t>
  </si>
  <si>
    <t>第Ⅸ因子</t>
  </si>
  <si>
    <t>060220</t>
  </si>
  <si>
    <t>第Ⅹ因子</t>
  </si>
  <si>
    <t>060230</t>
  </si>
  <si>
    <t>第ⅩⅠ因子</t>
  </si>
  <si>
    <t>75～145(%)</t>
  </si>
  <si>
    <t>060240</t>
  </si>
  <si>
    <t>第ⅩⅡ因子</t>
  </si>
  <si>
    <t>50～150(%)</t>
  </si>
  <si>
    <t>060250</t>
  </si>
  <si>
    <t>第ⅩⅢ因子</t>
  </si>
  <si>
    <t>合成基質法</t>
  </si>
  <si>
    <t>70～140(%)</t>
  </si>
  <si>
    <t>060260</t>
  </si>
  <si>
    <t>第Ⅷ因子様抗原</t>
  </si>
  <si>
    <t>ラテックス凝集反応</t>
  </si>
  <si>
    <t>50～155(%)</t>
  </si>
  <si>
    <t>060270</t>
  </si>
  <si>
    <t>第Ⅷ因子インヒビター</t>
  </si>
  <si>
    <t>ベセスダ法</t>
  </si>
  <si>
    <t>検出せず(ベセスダU/mL)</t>
  </si>
  <si>
    <t>060280</t>
  </si>
  <si>
    <t>第Ⅸ因子インヒビター</t>
  </si>
  <si>
    <t>060290</t>
  </si>
  <si>
    <t>von Willebrand因子</t>
  </si>
  <si>
    <t>固定血小板凝集法</t>
  </si>
  <si>
    <t>60～170(%)</t>
  </si>
  <si>
    <t>060310</t>
  </si>
  <si>
    <t>βトロンボグロブリン</t>
  </si>
  <si>
    <t>EIA</t>
  </si>
  <si>
    <t>060320</t>
  </si>
  <si>
    <t>血小板第4因子</t>
  </si>
  <si>
    <t>20以下(ng/mL)</t>
  </si>
  <si>
    <t>060330</t>
  </si>
  <si>
    <t>プロテインＣ(抗原量)</t>
  </si>
  <si>
    <t>70～150(%)</t>
  </si>
  <si>
    <t>060340</t>
  </si>
  <si>
    <t>プロテインＣ活性</t>
  </si>
  <si>
    <t>64～146(%)</t>
  </si>
  <si>
    <t>060350</t>
  </si>
  <si>
    <t>プロテインＳ(抗原量)</t>
  </si>
  <si>
    <t>M 73～137&lt;br&gt;F 59～143 (%)</t>
  </si>
  <si>
    <t>060360</t>
  </si>
  <si>
    <t>ﾌﾟﾛﾃｲﾝS遊離型</t>
  </si>
  <si>
    <t>M 50～131&lt;br&gt;F 49～133 (%)</t>
  </si>
  <si>
    <t>060371</t>
  </si>
  <si>
    <t>ﾄﾛﾝﾎﾞﾓｼﾞｭﾘﾝ</t>
  </si>
  <si>
    <t>12.1～24.9 (U/mL)</t>
  </si>
  <si>
    <t>06038A</t>
  </si>
  <si>
    <t>ﾙｰﾌﾟｽｱﾝﾁ(蛇毒時間法)</t>
  </si>
  <si>
    <t>希釈ラッセル蛇毒時間法</t>
  </si>
  <si>
    <t>1.2以下</t>
    <rPh sb="3" eb="5">
      <t>イカ</t>
    </rPh>
    <phoneticPr fontId="7"/>
  </si>
  <si>
    <t>06038D</t>
  </si>
  <si>
    <t>ﾙｰﾌﾟｽｱﾝﾁ(中和法)</t>
  </si>
  <si>
    <t>リン脂質中和法</t>
  </si>
  <si>
    <t>SCT比 1.16以下</t>
    <rPh sb="3" eb="4">
      <t>ヒ</t>
    </rPh>
    <rPh sb="9" eb="11">
      <t>イカ</t>
    </rPh>
    <phoneticPr fontId="7"/>
  </si>
  <si>
    <t>ﾌｨﾌﾞﾘﾝﾓﾉﾏｰ複合体定量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</si>
</sst>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">
    <xf numFmtId="0" fontId="0" fillId="0" borderId="0" xfId="0"/>
    <xf numFmtId="0" fontId="3" fillId="0" borderId="0" xfId="1" applyFont="1" applyAlignment="1">
      <alignment horizontal="center" vertical="center" shrinkToFit="1"/>
    </xf>
    <xf numFmtId="0" fontId="2" fillId="0" borderId="0" xfId="1" applyAlignment="1">
      <alignment vertical="center" shrinkToFit="1"/>
    </xf>
    <xf numFmtId="0" fontId="2" fillId="0" borderId="0" xfId="1" applyAlignment="1">
      <alignment vertical="center"/>
    </xf>
    <xf numFmtId="38" fontId="6" fillId="0" borderId="0" xfId="2" applyFont="1" applyFill="1" applyAlignment="1">
      <alignment vertical="center" shrinkToFit="1"/>
    </xf>
    <xf numFmtId="38" fontId="6" fillId="0" borderId="0" xfId="2" applyFont="1" applyFill="1" applyAlignment="1">
      <alignment horizontal="center" vertical="center" shrinkToFit="1"/>
    </xf>
    <xf numFmtId="0" fontId="6" fillId="0" borderId="0" xfId="1" applyFont="1" applyAlignment="1">
      <alignment vertical="center"/>
    </xf>
    <xf numFmtId="0" fontId="2" fillId="2" borderId="1" xfId="1" applyFill="1" applyBorder="1" applyAlignment="1">
      <alignment horizontal="center" vertical="center" shrinkToFit="1"/>
    </xf>
    <xf numFmtId="0" fontId="2" fillId="0" borderId="0" xfId="1" applyAlignment="1">
      <alignment horizontal="center" vertical="center" wrapText="1"/>
    </xf>
    <xf numFmtId="0" fontId="2" fillId="0" borderId="1" xfId="1" applyBorder="1" applyAlignment="1">
      <alignment vertical="center" shrinkToFit="1"/>
    </xf>
    <xf numFmtId="49" fontId="2" fillId="0" borderId="1" xfId="1" applyNumberFormat="1" applyBorder="1" applyAlignment="1">
      <alignment vertical="center" shrinkToFit="1"/>
    </xf>
    <xf numFmtId="0" fontId="0" fillId="0" borderId="1" xfId="3" applyFont="1" applyBorder="1" applyAlignment="1" applyProtection="1">
      <alignment horizontal="left" vertical="center" shrinkToFit="1"/>
      <protection locked="0"/>
    </xf>
    <xf numFmtId="38" fontId="0" fillId="0" borderId="1" xfId="2" applyFont="1" applyFill="1" applyBorder="1" applyAlignment="1">
      <alignment vertical="center" shrinkToFit="1"/>
    </xf>
    <xf numFmtId="0" fontId="1" fillId="0" borderId="1" xfId="3" applyBorder="1" applyAlignment="1" applyProtection="1">
      <alignment horizontal="left" vertical="center" shrinkToFit="1"/>
      <protection locked="0"/>
    </xf>
  </cellXfs>
  <cellStyles count="4">
    <cellStyle name="桁区切り 2" xfId="2" xr:uid="{1F8A8E50-32F8-46AB-A488-D9558A8840B0}"/>
    <cellStyle name="標準" xfId="0" builtinId="0"/>
    <cellStyle name="標準 2 2" xfId="3" xr:uid="{1E9DB69F-C798-4C0B-A7D7-99BF1718CB2B}"/>
    <cellStyle name="標準 3" xfId="1" xr:uid="{8B0944E8-E1E3-47CD-8461-9C05F65163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ra-jimu\&#32076;&#21942;&#20225;&#30011;&#35506;\03_&#29289;&#21697;&#31649;&#29702;\170_&#22806;&#27880;&#26908;&#26619;\030_R6&#24180;&#24230;\011_&#21336;&#29420;&#20837;&#26413;\011_&#35373;&#35336;&#26360;\&#20957;&#22266;\&#37096;&#21697;\&#35373;&#35336;&#26360;_&#12304;&#12475;&#12531;&#12479;&#12540;_&#20957;&#22266;_R6-9&#12305;&#22806;&#27880;&#26908;&#26619;&#26989;&#21209;&#22996;&#35351;.xlsx" TargetMode="External"/><Relationship Id="rId1" Type="http://schemas.openxmlformats.org/officeDocument/2006/relationships/externalLinkPath" Target="011_&#35373;&#35336;&#26360;/&#20957;&#22266;/&#37096;&#21697;/&#35373;&#35336;&#26360;_&#12304;&#12475;&#12531;&#12479;&#12540;_&#20957;&#22266;_R6-9&#12305;&#22806;&#27880;&#26908;&#26619;&#26989;&#21209;&#22996;&#3535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212.241.42\17_&#29289;&#21697;&#31649;&#29702;\Users\harukahirose\AppData\Local\Microsoft\Windows\Temporary%20Internet%20Files\Content.Outlook\Y5CHSMDO\&#22806;&#27880;&#26908;&#26619;&#22865;&#32004;&#26356;&#26032;\CLINIRAN&#12510;&#12473;&#12479;\CLINILAN%20LRPSuite%20&#65423;&#65405;&#65408;&#20837;&#21147;&#65404;&#65392;&#6541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212.241.42\Users\harukahirose\AppData\Local\Microsoft\Windows\Temporary%20Internet%20Files\Content.Outlook\Y5CHSMDO\&#22806;&#27880;&#26908;&#26619;&#22865;&#32004;&#26356;&#26032;\CLINIRAN&#12510;&#12473;&#12479;\CLINILAN%20LRPSuite%20&#65423;&#65405;&#65408;&#20837;&#21147;&#65404;&#65392;&#65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計書1"/>
      <sheetName val="設計書2"/>
      <sheetName val="【別紙】　R6-9_凝固"/>
      <sheetName val="【別紙】　金入り設計書　R6-9_凝固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モ書き"/>
      <sheetName val="取り扱い方法"/>
      <sheetName val="施設マスタ(MstFacilities)"/>
      <sheetName val="部門マスタ(MstSection)"/>
      <sheetName val="材料ｸﾞﾙｰﾌﾟマスタ(MstKindGr)"/>
      <sheetName val="材料マスタ(MstKind)"/>
      <sheetName val="容器マスタ(MstYoki)"/>
      <sheetName val="単位マスタ(MstUnit)"/>
      <sheetName val="外注業者マスタ(MstGai)"/>
      <sheetName val="項目マスタ(MstItem)"/>
      <sheetName val="基準値"/>
      <sheetName val="前回値チェック"/>
      <sheetName val="ファミリセット(MstFmy)"/>
      <sheetName val="セットマスタ(MstSet)"/>
      <sheetName val="結果コメント(MstRsltCom)"/>
      <sheetName val="付加コメント(MstStsCom)"/>
      <sheetName val="オーダコメント(MstName)"/>
      <sheetName val="負荷薬品(MstName)"/>
      <sheetName val="依頼元マスタ（MstDep）"/>
      <sheetName val="職員マスタ（MstStaff）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1</v>
          </cell>
          <cell r="D4" t="str">
            <v>尿</v>
          </cell>
        </row>
        <row r="5">
          <cell r="B5">
            <v>2</v>
          </cell>
        </row>
        <row r="6">
          <cell r="B6">
            <v>3</v>
          </cell>
        </row>
        <row r="7">
          <cell r="B7">
            <v>4</v>
          </cell>
          <cell r="D7" t="str">
            <v>蓄尿</v>
          </cell>
        </row>
        <row r="8">
          <cell r="B8">
            <v>5</v>
          </cell>
        </row>
        <row r="9">
          <cell r="B9">
            <v>6</v>
          </cell>
          <cell r="D9" t="str">
            <v>早朝尿</v>
          </cell>
        </row>
        <row r="10">
          <cell r="B10">
            <v>7</v>
          </cell>
        </row>
        <row r="11">
          <cell r="B11">
            <v>8</v>
          </cell>
        </row>
        <row r="12">
          <cell r="B12">
            <v>9</v>
          </cell>
          <cell r="D12" t="str">
            <v>カテーテル尿</v>
          </cell>
        </row>
        <row r="13">
          <cell r="B13">
            <v>10</v>
          </cell>
        </row>
        <row r="14">
          <cell r="B14">
            <v>11</v>
          </cell>
        </row>
        <row r="15">
          <cell r="B15">
            <v>12</v>
          </cell>
        </row>
        <row r="16">
          <cell r="B16">
            <v>13</v>
          </cell>
        </row>
        <row r="17">
          <cell r="B17">
            <v>14</v>
          </cell>
        </row>
        <row r="18">
          <cell r="B18">
            <v>15</v>
          </cell>
        </row>
        <row r="19">
          <cell r="B19">
            <v>16</v>
          </cell>
        </row>
        <row r="20">
          <cell r="B20">
            <v>17</v>
          </cell>
        </row>
        <row r="21">
          <cell r="B21">
            <v>18</v>
          </cell>
        </row>
        <row r="22">
          <cell r="B22">
            <v>19</v>
          </cell>
        </row>
        <row r="23">
          <cell r="B23">
            <v>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モ書き"/>
      <sheetName val="取り扱い方法"/>
      <sheetName val="施設マスタ(MstFacilities)"/>
      <sheetName val="部門マスタ(MstSection)"/>
      <sheetName val="材料ｸﾞﾙｰﾌﾟマスタ(MstKindGr)"/>
      <sheetName val="材料マスタ(MstKind)"/>
      <sheetName val="容器マスタ(MstYoki)"/>
      <sheetName val="単位マスタ(MstUnit)"/>
      <sheetName val="外注業者マスタ(MstGai)"/>
      <sheetName val="項目マスタ(MstItem)"/>
      <sheetName val="基準値"/>
      <sheetName val="前回値チェック"/>
      <sheetName val="ファミリセット(MstFmy)"/>
      <sheetName val="セットマスタ(MstSet)"/>
      <sheetName val="結果コメント(MstRsltCom)"/>
      <sheetName val="付加コメント(MstStsCom)"/>
      <sheetName val="オーダコメント(MstName)"/>
      <sheetName val="負荷薬品(MstName)"/>
      <sheetName val="依頼元マスタ（MstDep）"/>
      <sheetName val="職員マスタ（MstStaff）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1</v>
          </cell>
          <cell r="D4" t="str">
            <v>尿</v>
          </cell>
        </row>
        <row r="5">
          <cell r="B5">
            <v>2</v>
          </cell>
        </row>
        <row r="6">
          <cell r="B6">
            <v>3</v>
          </cell>
        </row>
        <row r="7">
          <cell r="B7">
            <v>4</v>
          </cell>
          <cell r="D7" t="str">
            <v>蓄尿</v>
          </cell>
        </row>
        <row r="8">
          <cell r="B8">
            <v>5</v>
          </cell>
        </row>
        <row r="9">
          <cell r="B9">
            <v>6</v>
          </cell>
          <cell r="D9" t="str">
            <v>早朝尿</v>
          </cell>
        </row>
        <row r="10">
          <cell r="B10">
            <v>7</v>
          </cell>
        </row>
        <row r="11">
          <cell r="B11">
            <v>8</v>
          </cell>
        </row>
        <row r="12">
          <cell r="B12">
            <v>9</v>
          </cell>
          <cell r="D12" t="str">
            <v>カテーテル尿</v>
          </cell>
        </row>
        <row r="13">
          <cell r="B13">
            <v>10</v>
          </cell>
        </row>
        <row r="14">
          <cell r="B14">
            <v>11</v>
          </cell>
        </row>
        <row r="15">
          <cell r="B15">
            <v>12</v>
          </cell>
        </row>
        <row r="16">
          <cell r="B16">
            <v>13</v>
          </cell>
        </row>
        <row r="17">
          <cell r="B17">
            <v>14</v>
          </cell>
        </row>
        <row r="18">
          <cell r="B18">
            <v>15</v>
          </cell>
        </row>
        <row r="19">
          <cell r="B19">
            <v>16</v>
          </cell>
        </row>
        <row r="20">
          <cell r="B20">
            <v>17</v>
          </cell>
        </row>
        <row r="21">
          <cell r="B21">
            <v>18</v>
          </cell>
        </row>
        <row r="22">
          <cell r="B22">
            <v>19</v>
          </cell>
        </row>
        <row r="23">
          <cell r="B23">
            <v>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5C7E8-393A-4347-8F03-4434FA118E8D}">
  <sheetPr>
    <tabColor theme="0"/>
    <pageSetUpPr fitToPage="1"/>
  </sheetPr>
  <dimension ref="B1:J34"/>
  <sheetViews>
    <sheetView tabSelected="1" view="pageBreakPreview" zoomScaleNormal="85" zoomScaleSheetLayoutView="100" workbookViewId="0">
      <pane ySplit="3" topLeftCell="A4" activePane="bottomLeft" state="frozen"/>
      <selection activeCell="D16" sqref="D16"/>
      <selection pane="bottomLeft" activeCell="F14" sqref="F14"/>
    </sheetView>
  </sheetViews>
  <sheetFormatPr defaultColWidth="9" defaultRowHeight="13.5" outlineLevelCol="1"/>
  <cols>
    <col min="1" max="1" width="2.625" style="3" customWidth="1"/>
    <col min="2" max="2" width="4.5" style="2" bestFit="1" customWidth="1"/>
    <col min="3" max="3" width="8.625" style="2" customWidth="1" outlineLevel="1"/>
    <col min="4" max="5" width="30.625" style="2" customWidth="1"/>
    <col min="6" max="6" width="58.625" style="2" customWidth="1"/>
    <col min="7" max="7" width="20.625" style="2" bestFit="1" customWidth="1"/>
    <col min="8" max="10" width="10.625" style="2" customWidth="1"/>
    <col min="11" max="16384" width="9" style="3"/>
  </cols>
  <sheetData>
    <row r="1" spans="2:10" ht="26.25" customHeight="1">
      <c r="B1" s="1" t="s">
        <v>0</v>
      </c>
      <c r="C1" s="1"/>
      <c r="D1" s="1"/>
    </row>
    <row r="2" spans="2:10" s="6" customFormat="1">
      <c r="B2" s="4"/>
      <c r="C2" s="5"/>
      <c r="D2" s="4"/>
      <c r="E2" s="4"/>
      <c r="F2" s="4"/>
      <c r="G2" s="4"/>
      <c r="H2" s="4"/>
      <c r="I2" s="4"/>
      <c r="J2" s="4"/>
    </row>
    <row r="3" spans="2:10" s="8" customFormat="1"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2:10" s="2" customFormat="1" ht="18.75">
      <c r="B4" s="9">
        <v>1</v>
      </c>
      <c r="C4" s="10" t="s">
        <v>10</v>
      </c>
      <c r="D4" s="11" t="s">
        <v>107</v>
      </c>
      <c r="E4" s="9" t="s">
        <v>11</v>
      </c>
      <c r="F4" s="9" t="s">
        <v>12</v>
      </c>
      <c r="G4" s="9"/>
      <c r="H4" s="12">
        <v>20</v>
      </c>
      <c r="I4" s="12"/>
      <c r="J4" s="12">
        <f>H4*I4</f>
        <v>0</v>
      </c>
    </row>
    <row r="5" spans="2:10" s="2" customFormat="1" ht="18.75">
      <c r="B5" s="9">
        <v>2</v>
      </c>
      <c r="C5" s="10" t="s">
        <v>13</v>
      </c>
      <c r="D5" s="11" t="s">
        <v>14</v>
      </c>
      <c r="E5" s="9" t="s">
        <v>15</v>
      </c>
      <c r="F5" s="9" t="s">
        <v>16</v>
      </c>
      <c r="G5" s="9"/>
      <c r="H5" s="12">
        <v>360</v>
      </c>
      <c r="I5" s="12"/>
      <c r="J5" s="12">
        <f t="shared" ref="J5:J33" si="0">H5*I5</f>
        <v>0</v>
      </c>
    </row>
    <row r="6" spans="2:10" s="2" customFormat="1" ht="18.75">
      <c r="B6" s="9">
        <v>3</v>
      </c>
      <c r="C6" s="10" t="s">
        <v>17</v>
      </c>
      <c r="D6" s="13" t="s">
        <v>18</v>
      </c>
      <c r="E6" s="9" t="s">
        <v>19</v>
      </c>
      <c r="F6" s="9" t="s">
        <v>20</v>
      </c>
      <c r="G6" s="9"/>
      <c r="H6" s="12">
        <v>44</v>
      </c>
      <c r="I6" s="12"/>
      <c r="J6" s="12">
        <f t="shared" si="0"/>
        <v>0</v>
      </c>
    </row>
    <row r="7" spans="2:10" s="2" customFormat="1" ht="18.75">
      <c r="B7" s="9">
        <v>4</v>
      </c>
      <c r="C7" s="10" t="s">
        <v>21</v>
      </c>
      <c r="D7" s="13" t="s">
        <v>22</v>
      </c>
      <c r="E7" s="9" t="s">
        <v>19</v>
      </c>
      <c r="F7" s="9" t="s">
        <v>23</v>
      </c>
      <c r="G7" s="9"/>
      <c r="H7" s="12">
        <v>4</v>
      </c>
      <c r="I7" s="12"/>
      <c r="J7" s="12">
        <f t="shared" si="0"/>
        <v>0</v>
      </c>
    </row>
    <row r="8" spans="2:10" s="2" customFormat="1" ht="18.75">
      <c r="B8" s="9">
        <v>5</v>
      </c>
      <c r="C8" s="10" t="s">
        <v>24</v>
      </c>
      <c r="D8" s="11" t="s">
        <v>25</v>
      </c>
      <c r="E8" s="9" t="s">
        <v>19</v>
      </c>
      <c r="F8" s="9" t="s">
        <v>26</v>
      </c>
      <c r="G8" s="9"/>
      <c r="H8" s="12">
        <v>20</v>
      </c>
      <c r="I8" s="12"/>
      <c r="J8" s="12">
        <f t="shared" si="0"/>
        <v>0</v>
      </c>
    </row>
    <row r="9" spans="2:10" s="2" customFormat="1" ht="18.75">
      <c r="B9" s="9">
        <v>6</v>
      </c>
      <c r="C9" s="10" t="s">
        <v>27</v>
      </c>
      <c r="D9" s="13" t="s">
        <v>28</v>
      </c>
      <c r="E9" s="9" t="s">
        <v>19</v>
      </c>
      <c r="F9" s="9" t="s">
        <v>29</v>
      </c>
      <c r="G9" s="9"/>
      <c r="H9" s="12">
        <v>20</v>
      </c>
      <c r="I9" s="12"/>
      <c r="J9" s="12">
        <f t="shared" si="0"/>
        <v>0</v>
      </c>
    </row>
    <row r="10" spans="2:10" s="2" customFormat="1" ht="18.75">
      <c r="B10" s="9">
        <v>7</v>
      </c>
      <c r="C10" s="10" t="s">
        <v>30</v>
      </c>
      <c r="D10" s="13" t="s">
        <v>31</v>
      </c>
      <c r="E10" s="9" t="s">
        <v>32</v>
      </c>
      <c r="F10" s="9" t="s">
        <v>33</v>
      </c>
      <c r="G10" s="9"/>
      <c r="H10" s="12">
        <v>20</v>
      </c>
      <c r="I10" s="12"/>
      <c r="J10" s="12">
        <f t="shared" si="0"/>
        <v>0</v>
      </c>
    </row>
    <row r="11" spans="2:10" s="2" customFormat="1" ht="18.75">
      <c r="B11" s="9">
        <v>8</v>
      </c>
      <c r="C11" s="10" t="s">
        <v>34</v>
      </c>
      <c r="D11" s="13" t="s">
        <v>35</v>
      </c>
      <c r="E11" s="9" t="s">
        <v>32</v>
      </c>
      <c r="F11" s="9" t="s">
        <v>36</v>
      </c>
      <c r="G11" s="9"/>
      <c r="H11" s="12">
        <v>20</v>
      </c>
      <c r="I11" s="12"/>
      <c r="J11" s="12">
        <f t="shared" si="0"/>
        <v>0</v>
      </c>
    </row>
    <row r="12" spans="2:10" ht="18.75">
      <c r="B12" s="9">
        <v>9</v>
      </c>
      <c r="C12" s="10" t="s">
        <v>37</v>
      </c>
      <c r="D12" s="11" t="s">
        <v>38</v>
      </c>
      <c r="E12" s="9" t="s">
        <v>39</v>
      </c>
      <c r="F12" s="9" t="s">
        <v>40</v>
      </c>
      <c r="G12" s="9"/>
      <c r="H12" s="12">
        <v>32</v>
      </c>
      <c r="I12" s="12"/>
      <c r="J12" s="12">
        <f t="shared" si="0"/>
        <v>0</v>
      </c>
    </row>
    <row r="13" spans="2:10" s="2" customFormat="1" ht="18.75">
      <c r="B13" s="9">
        <v>10</v>
      </c>
      <c r="C13" s="10" t="s">
        <v>41</v>
      </c>
      <c r="D13" s="11" t="s">
        <v>42</v>
      </c>
      <c r="E13" s="9" t="s">
        <v>39</v>
      </c>
      <c r="F13" s="9" t="s">
        <v>43</v>
      </c>
      <c r="G13" s="9"/>
      <c r="H13" s="12">
        <v>32</v>
      </c>
      <c r="I13" s="12"/>
      <c r="J13" s="12">
        <f t="shared" si="0"/>
        <v>0</v>
      </c>
    </row>
    <row r="14" spans="2:10" s="2" customFormat="1" ht="18.75">
      <c r="B14" s="9">
        <v>11</v>
      </c>
      <c r="C14" s="10" t="s">
        <v>44</v>
      </c>
      <c r="D14" s="13" t="s">
        <v>45</v>
      </c>
      <c r="E14" s="9" t="s">
        <v>39</v>
      </c>
      <c r="F14" s="9" t="s">
        <v>46</v>
      </c>
      <c r="G14" s="9"/>
      <c r="H14" s="12">
        <v>32</v>
      </c>
      <c r="I14" s="12"/>
      <c r="J14" s="12">
        <f t="shared" si="0"/>
        <v>0</v>
      </c>
    </row>
    <row r="15" spans="2:10" s="2" customFormat="1" ht="18.75">
      <c r="B15" s="9">
        <v>12</v>
      </c>
      <c r="C15" s="10" t="s">
        <v>47</v>
      </c>
      <c r="D15" s="13" t="s">
        <v>48</v>
      </c>
      <c r="E15" s="9" t="s">
        <v>39</v>
      </c>
      <c r="F15" s="9" t="s">
        <v>49</v>
      </c>
      <c r="G15" s="9"/>
      <c r="H15" s="12">
        <v>1600</v>
      </c>
      <c r="I15" s="12"/>
      <c r="J15" s="12">
        <f t="shared" si="0"/>
        <v>0</v>
      </c>
    </row>
    <row r="16" spans="2:10" s="2" customFormat="1" ht="18.75">
      <c r="B16" s="9">
        <v>13</v>
      </c>
      <c r="C16" s="10" t="s">
        <v>50</v>
      </c>
      <c r="D16" s="11" t="s">
        <v>51</v>
      </c>
      <c r="E16" s="9" t="s">
        <v>39</v>
      </c>
      <c r="F16" s="9" t="s">
        <v>20</v>
      </c>
      <c r="G16" s="9"/>
      <c r="H16" s="12">
        <v>52</v>
      </c>
      <c r="I16" s="12"/>
      <c r="J16" s="12">
        <f t="shared" si="0"/>
        <v>0</v>
      </c>
    </row>
    <row r="17" spans="2:10" s="2" customFormat="1" ht="18.75">
      <c r="B17" s="9">
        <v>14</v>
      </c>
      <c r="C17" s="10" t="s">
        <v>52</v>
      </c>
      <c r="D17" s="13" t="s">
        <v>53</v>
      </c>
      <c r="E17" s="9" t="s">
        <v>39</v>
      </c>
      <c r="F17" s="9" t="s">
        <v>20</v>
      </c>
      <c r="G17" s="9"/>
      <c r="H17" s="12">
        <v>32</v>
      </c>
      <c r="I17" s="12"/>
      <c r="J17" s="12">
        <f t="shared" si="0"/>
        <v>0</v>
      </c>
    </row>
    <row r="18" spans="2:10" s="2" customFormat="1" ht="18.75">
      <c r="B18" s="9">
        <v>15</v>
      </c>
      <c r="C18" s="10" t="s">
        <v>54</v>
      </c>
      <c r="D18" s="13" t="s">
        <v>55</v>
      </c>
      <c r="E18" s="9" t="s">
        <v>39</v>
      </c>
      <c r="F18" s="9" t="s">
        <v>56</v>
      </c>
      <c r="G18" s="9"/>
      <c r="H18" s="12">
        <v>44</v>
      </c>
      <c r="I18" s="12"/>
      <c r="J18" s="12">
        <f t="shared" si="0"/>
        <v>0</v>
      </c>
    </row>
    <row r="19" spans="2:10" s="2" customFormat="1" ht="18.75">
      <c r="B19" s="9">
        <v>16</v>
      </c>
      <c r="C19" s="10" t="s">
        <v>57</v>
      </c>
      <c r="D19" s="13" t="s">
        <v>58</v>
      </c>
      <c r="E19" s="9" t="s">
        <v>39</v>
      </c>
      <c r="F19" s="9" t="s">
        <v>59</v>
      </c>
      <c r="G19" s="9"/>
      <c r="H19" s="12">
        <v>160</v>
      </c>
      <c r="I19" s="12"/>
      <c r="J19" s="12">
        <f t="shared" si="0"/>
        <v>0</v>
      </c>
    </row>
    <row r="20" spans="2:10" s="2" customFormat="1" ht="18.75">
      <c r="B20" s="9">
        <v>17</v>
      </c>
      <c r="C20" s="10" t="s">
        <v>60</v>
      </c>
      <c r="D20" s="13" t="s">
        <v>61</v>
      </c>
      <c r="E20" s="9" t="s">
        <v>62</v>
      </c>
      <c r="F20" s="9" t="s">
        <v>63</v>
      </c>
      <c r="G20" s="9"/>
      <c r="H20" s="12">
        <v>120</v>
      </c>
      <c r="I20" s="12"/>
      <c r="J20" s="12">
        <f t="shared" si="0"/>
        <v>0</v>
      </c>
    </row>
    <row r="21" spans="2:10" ht="18.75">
      <c r="B21" s="9">
        <v>18</v>
      </c>
      <c r="C21" s="10" t="s">
        <v>64</v>
      </c>
      <c r="D21" s="13" t="s">
        <v>65</v>
      </c>
      <c r="E21" s="9" t="s">
        <v>66</v>
      </c>
      <c r="F21" s="9" t="s">
        <v>67</v>
      </c>
      <c r="G21" s="9"/>
      <c r="H21" s="12">
        <v>1600</v>
      </c>
      <c r="I21" s="12"/>
      <c r="J21" s="12">
        <f t="shared" si="0"/>
        <v>0</v>
      </c>
    </row>
    <row r="22" spans="2:10" ht="18.75">
      <c r="B22" s="9">
        <v>19</v>
      </c>
      <c r="C22" s="10" t="s">
        <v>68</v>
      </c>
      <c r="D22" s="13" t="s">
        <v>69</v>
      </c>
      <c r="E22" s="9" t="s">
        <v>70</v>
      </c>
      <c r="F22" s="9" t="s">
        <v>71</v>
      </c>
      <c r="G22" s="9"/>
      <c r="H22" s="12">
        <v>160</v>
      </c>
      <c r="I22" s="12"/>
      <c r="J22" s="12">
        <f t="shared" si="0"/>
        <v>0</v>
      </c>
    </row>
    <row r="23" spans="2:10" ht="18.75">
      <c r="B23" s="9">
        <v>20</v>
      </c>
      <c r="C23" s="10" t="s">
        <v>72</v>
      </c>
      <c r="D23" s="13" t="s">
        <v>73</v>
      </c>
      <c r="E23" s="9" t="s">
        <v>70</v>
      </c>
      <c r="F23" s="9" t="s">
        <v>71</v>
      </c>
      <c r="G23" s="9"/>
      <c r="H23" s="12">
        <v>52</v>
      </c>
      <c r="I23" s="12"/>
      <c r="J23" s="12">
        <f t="shared" si="0"/>
        <v>0</v>
      </c>
    </row>
    <row r="24" spans="2:10" ht="18.75">
      <c r="B24" s="9">
        <v>21</v>
      </c>
      <c r="C24" s="10" t="s">
        <v>74</v>
      </c>
      <c r="D24" s="13" t="s">
        <v>75</v>
      </c>
      <c r="E24" s="9" t="s">
        <v>76</v>
      </c>
      <c r="F24" s="9" t="s">
        <v>77</v>
      </c>
      <c r="G24" s="9"/>
      <c r="H24" s="12">
        <v>1600</v>
      </c>
      <c r="I24" s="12"/>
      <c r="J24" s="12">
        <f t="shared" si="0"/>
        <v>0</v>
      </c>
    </row>
    <row r="25" spans="2:10" ht="18.75">
      <c r="B25" s="9">
        <v>22</v>
      </c>
      <c r="C25" s="10" t="s">
        <v>78</v>
      </c>
      <c r="D25" s="13" t="s">
        <v>79</v>
      </c>
      <c r="E25" s="9" t="s">
        <v>80</v>
      </c>
      <c r="F25" s="9" t="s">
        <v>36</v>
      </c>
      <c r="G25" s="9"/>
      <c r="H25" s="12">
        <v>12</v>
      </c>
      <c r="I25" s="12"/>
      <c r="J25" s="12">
        <f t="shared" si="0"/>
        <v>0</v>
      </c>
    </row>
    <row r="26" spans="2:10" ht="18.75">
      <c r="B26" s="9">
        <v>23</v>
      </c>
      <c r="C26" s="10" t="s">
        <v>81</v>
      </c>
      <c r="D26" s="13" t="s">
        <v>82</v>
      </c>
      <c r="E26" s="9" t="s">
        <v>80</v>
      </c>
      <c r="F26" s="9" t="s">
        <v>83</v>
      </c>
      <c r="G26" s="9"/>
      <c r="H26" s="12">
        <v>12</v>
      </c>
      <c r="I26" s="12"/>
      <c r="J26" s="12">
        <f t="shared" si="0"/>
        <v>0</v>
      </c>
    </row>
    <row r="27" spans="2:10" s="2" customFormat="1" ht="18.75">
      <c r="B27" s="9">
        <v>24</v>
      </c>
      <c r="C27" s="10" t="s">
        <v>84</v>
      </c>
      <c r="D27" s="11" t="s">
        <v>85</v>
      </c>
      <c r="E27" s="9" t="s">
        <v>32</v>
      </c>
      <c r="F27" s="9" t="s">
        <v>86</v>
      </c>
      <c r="G27" s="9"/>
      <c r="H27" s="12">
        <v>400</v>
      </c>
      <c r="I27" s="12"/>
      <c r="J27" s="12">
        <f t="shared" si="0"/>
        <v>0</v>
      </c>
    </row>
    <row r="28" spans="2:10" s="2" customFormat="1" ht="18.75">
      <c r="B28" s="9">
        <v>25</v>
      </c>
      <c r="C28" s="10" t="s">
        <v>87</v>
      </c>
      <c r="D28" s="13" t="s">
        <v>88</v>
      </c>
      <c r="E28" s="9" t="s">
        <v>39</v>
      </c>
      <c r="F28" s="9" t="s">
        <v>89</v>
      </c>
      <c r="G28" s="9"/>
      <c r="H28" s="12">
        <v>300</v>
      </c>
      <c r="I28" s="12"/>
      <c r="J28" s="12">
        <f t="shared" si="0"/>
        <v>0</v>
      </c>
    </row>
    <row r="29" spans="2:10" s="2" customFormat="1" ht="18.75">
      <c r="B29" s="9">
        <v>26</v>
      </c>
      <c r="C29" s="10" t="s">
        <v>90</v>
      </c>
      <c r="D29" s="13" t="s">
        <v>91</v>
      </c>
      <c r="E29" s="9" t="s">
        <v>66</v>
      </c>
      <c r="F29" s="9" t="s">
        <v>92</v>
      </c>
      <c r="G29" s="9"/>
      <c r="H29" s="12">
        <v>452</v>
      </c>
      <c r="I29" s="12"/>
      <c r="J29" s="12">
        <f t="shared" si="0"/>
        <v>0</v>
      </c>
    </row>
    <row r="30" spans="2:10" s="2" customFormat="1" ht="18.75">
      <c r="B30" s="9">
        <v>27</v>
      </c>
      <c r="C30" s="10" t="s">
        <v>93</v>
      </c>
      <c r="D30" s="13" t="s">
        <v>94</v>
      </c>
      <c r="E30" s="9" t="s">
        <v>66</v>
      </c>
      <c r="F30" s="9" t="s">
        <v>95</v>
      </c>
      <c r="G30" s="9"/>
      <c r="H30" s="12">
        <v>160</v>
      </c>
      <c r="I30" s="12"/>
      <c r="J30" s="12">
        <f t="shared" si="0"/>
        <v>0</v>
      </c>
    </row>
    <row r="31" spans="2:10" s="2" customFormat="1" ht="18.75">
      <c r="B31" s="9">
        <v>28</v>
      </c>
      <c r="C31" s="10" t="s">
        <v>96</v>
      </c>
      <c r="D31" s="13" t="s">
        <v>97</v>
      </c>
      <c r="E31" s="9" t="s">
        <v>15</v>
      </c>
      <c r="F31" s="9" t="s">
        <v>98</v>
      </c>
      <c r="G31" s="9"/>
      <c r="H31" s="12">
        <v>500</v>
      </c>
      <c r="I31" s="12"/>
      <c r="J31" s="12">
        <f t="shared" si="0"/>
        <v>0</v>
      </c>
    </row>
    <row r="32" spans="2:10" ht="18.75">
      <c r="B32" s="9">
        <v>29</v>
      </c>
      <c r="C32" s="10" t="s">
        <v>99</v>
      </c>
      <c r="D32" s="13" t="s">
        <v>100</v>
      </c>
      <c r="E32" s="9" t="s">
        <v>101</v>
      </c>
      <c r="F32" s="9" t="s">
        <v>102</v>
      </c>
      <c r="G32" s="9"/>
      <c r="H32" s="12">
        <v>800</v>
      </c>
      <c r="I32" s="12"/>
      <c r="J32" s="12">
        <f t="shared" si="0"/>
        <v>0</v>
      </c>
    </row>
    <row r="33" spans="2:10" ht="18.75">
      <c r="B33" s="9">
        <v>30</v>
      </c>
      <c r="C33" s="10" t="s">
        <v>103</v>
      </c>
      <c r="D33" s="13" t="s">
        <v>104</v>
      </c>
      <c r="E33" s="9" t="s">
        <v>105</v>
      </c>
      <c r="F33" s="9" t="s">
        <v>106</v>
      </c>
      <c r="G33" s="9"/>
      <c r="H33" s="12">
        <v>12</v>
      </c>
      <c r="I33" s="12"/>
      <c r="J33" s="12">
        <f t="shared" si="0"/>
        <v>0</v>
      </c>
    </row>
    <row r="34" spans="2:10" ht="13.5" customHeight="1">
      <c r="D34" s="3"/>
    </row>
  </sheetData>
  <autoFilter ref="B3:G34" xr:uid="{00000000-0009-0000-0000-000000000000}"/>
  <mergeCells count="1">
    <mergeCell ref="B1:D1"/>
  </mergeCells>
  <phoneticPr fontId="4"/>
  <pageMargins left="0.70866141732283472" right="0.70866141732283472" top="0.74803149606299213" bottom="0.74803149606299213" header="0.31496062992125984" footer="0.31496062992125984"/>
  <pageSetup paperSize="9" scale="43" fitToHeight="0" orientation="portrait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【別紙】　R6-9_凝固</vt:lpstr>
      <vt:lpstr>'【別紙】　R6-9_凝固'!Print_Area</vt:lpstr>
      <vt:lpstr>'【別紙】　R6-9_凝固'!Print_Titles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物品管理担当</dc:creator>
  <cp:lastModifiedBy>岡本　一友（横浜市大センター病院経営企画課）</cp:lastModifiedBy>
  <dcterms:created xsi:type="dcterms:W3CDTF">2015-06-05T18:19:34Z</dcterms:created>
  <dcterms:modified xsi:type="dcterms:W3CDTF">2024-02-23T05:58:13Z</dcterms:modified>
</cp:coreProperties>
</file>