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10【第二】(福浦・半田)Revio用試薬購入(d24038)12月12日11時45入札\02.d24038告示\03.d24038ホームページ掲載用\"/>
    </mc:Choice>
  </mc:AlternateContent>
  <xr:revisionPtr revIDLastSave="0" documentId="13_ncr:1_{11B862F2-4069-417C-95B6-58EC104683F0}" xr6:coauthVersionLast="47" xr6:coauthVersionMax="47" xr10:uidLastSave="{00000000-0000-0000-0000-000000000000}"/>
  <workbookProtection workbookAlgorithmName="SHA-512" workbookHashValue="7eQfuQJK07JNRXpatXMwObUfGK67m3o0ZPRHB5t/tO258xexQaw9FAk3WxY2TuRWnmu65fw7aJMUXHHybkR5+w==" workbookSaltValue="MGuJLL5F8aHcMuu+4gXQ1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<sst xmlns="http://schemas.openxmlformats.org/spreadsheetml/2006/main" count="807" uniqueCount="453">
  <si>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</si>
  <si>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</si>
  <si>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</si>
  <si>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</si>
  <si>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</si>
  <si>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</si>
  <si>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</si>
  <si>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</si>
  <si>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</si>
  <si>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</si>
  <si>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</si>
  <si>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</si>
  <si>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</si>
  <si>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</si>
  <si>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</si>
  <si>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</si>
  <si>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</si>
  <si>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</si>
  <si>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</si>
  <si>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</si>
  <si>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</si>
  <si>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</si>
  <si>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</si>
  <si>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</si>
  <si>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</si>
  <si>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</si>
  <si>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</si>
  <si>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</si>
  <si>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</si>
  <si>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</si>
  <si>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</si>
  <si>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</si>
  <si>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</si>
  <si>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</si>
  <si>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</si>
  <si>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</si>
  <si>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</si>
  <si>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</si>
  <si>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</si>
  <si>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</si>
  <si>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</si>
  <si>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</si>
  <si>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</si>
  <si>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</si>
  <si>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</si>
  <si>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</si>
  <si>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</si>
  <si>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</si>
  <si>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</si>
  <si>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</si>
  <si>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</si>
  <si>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</si>
  <si>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</si>
  <si>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</si>
  <si>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</si>
  <si>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</si>
  <si>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</si>
  <si>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</si>
  <si>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</si>
  <si>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</si>
  <si>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</si>
  <si>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</si>
  <si>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</si>
  <si>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</si>
  <si>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</si>
  <si>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</si>
  <si>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</si>
  <si>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</si>
  <si>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</si>
  <si>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</si>
  <si>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</si>
  <si>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</si>
  <si>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</si>
  <si>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</si>
  <si>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</si>
  <si>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</si>
  <si>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</si>
  <si>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</si>
  <si>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</si>
  <si>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</si>
  <si>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</si>
  <si>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</si>
  <si>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</si>
  <si>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</si>
  <si>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</si>
  <si>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</si>
  <si>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</si>
  <si>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</si>
  <si>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</si>
  <si>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</si>
  <si>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</si>
  <si>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</si>
  <si>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</si>
  <si>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</si>
  <si>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</si>
  <si>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</si>
  <si>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</si>
  <si>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</si>
  <si>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</si>
  <si>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</si>
  <si>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</si>
  <si>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</si>
  <si>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</si>
  <si>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</si>
  <si>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</si>
  <si>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</si>
  <si>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</si>
  <si>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</si>
  <si>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</si>
  <si>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</si>
  <si>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</si>
  <si>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</si>
  <si>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</si>
  <si>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</si>
  <si>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</si>
  <si>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</si>
  <si>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</si>
  <si>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</si>
  <si>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</si>
  <si>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</si>
  <si>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</si>
  <si>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</si>
  <si>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</si>
  <si>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</si>
  <si>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</si>
  <si>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</si>
  <si>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</si>
  <si>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</si>
  <si>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</si>
  <si>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</si>
  <si>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</si>
  <si>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</si>
  <si>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</si>
  <si>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</si>
  <si>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</si>
  <si>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</si>
  <si>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</si>
  <si>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</si>
  <si>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</si>
  <si>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</si>
  <si>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</si>
  <si>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</si>
  <si>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</si>
  <si>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</si>
  <si>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</si>
  <si>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</si>
  <si>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</si>
  <si>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</si>
  <si>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</si>
  <si>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</si>
  <si>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</si>
  <si>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</si>
  <si>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</si>
  <si>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</si>
  <si>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</si>
  <si>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</si>
  <si>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</si>
  <si>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</si>
  <si>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</si>
  <si>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</si>
  <si>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</si>
  <si>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</si>
  <si>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</si>
  <si>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</si>
  <si>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</si>
  <si>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</si>
  <si>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</si>
  <si>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</si>
  <si>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</si>
  <si>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</si>
  <si>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</si>
  <si>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</si>
  <si>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</si>
  <si>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</si>
  <si>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</si>
  <si>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</si>
  <si>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</si>
  <si>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</si>
  <si>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</si>
  <si>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</si>
  <si>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</si>
  <si>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</si>
  <si>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</si>
  <si>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</si>
  <si>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</si>
  <si>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</si>
  <si>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</si>
  <si>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</si>
  <si>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</si>
  <si>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</si>
  <si>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</si>
  <si>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</si>
  <si>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</si>
  <si>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</si>
  <si>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</si>
  <si>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</si>
  <si>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</si>
  <si>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</si>
  <si>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</si>
  <si>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</si>
  <si>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</si>
  <si>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</si>
  <si>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</si>
  <si>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</si>
  <si>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</si>
  <si>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</si>
  <si>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</si>
  <si>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</si>
  <si>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</si>
  <si>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</si>
  <si>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</si>
  <si>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</si>
  <si>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</si>
  <si>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</si>
  <si>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</si>
  <si>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</si>
  <si>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</si>
  <si>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</si>
  <si>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</si>
  <si>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</si>
  <si>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</si>
  <si>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</si>
  <si>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</si>
  <si>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</si>
  <si>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</si>
  <si>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</si>
  <si>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</si>
  <si>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</si>
  <si>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</si>
  <si>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</si>
  <si>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</si>
  <si>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</si>
  <si>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</si>
  <si>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</si>
  <si>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</si>
  <si>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</si>
  <si>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</si>
  <si>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</si>
  <si>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</si>
  <si>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</si>
  <si>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</si>
  <si>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</si>
  <si>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</si>
  <si>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</si>
  <si>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</si>
  <si>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</si>
  <si>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</si>
  <si>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</si>
  <si>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</si>
  <si>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</si>
  <si>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</si>
  <si>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</si>
  <si>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</si>
  <si>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</si>
  <si>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</si>
  <si>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</si>
  <si>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</si>
  <si>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</si>
  <si>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</si>
  <si>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</si>
  <si>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</si>
  <si>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</si>
  <si>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</si>
  <si>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</si>
  <si>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</si>
  <si>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</si>
  <si>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</si>
  <si>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</si>
  <si>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</si>
  <si>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</si>
  <si>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</si>
  <si>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</si>
  <si>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</si>
  <si>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</si>
  <si>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</si>
  <si>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</si>
  <si>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</si>
  <si>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</si>
  <si>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</si>
  <si>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</si>
  <si>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</si>
  <si>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</si>
  <si>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</si>
  <si>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</si>
  <si>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</si>
  <si>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</si>
  <si>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</si>
  <si>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</si>
  <si>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</si>
  <si>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</si>
  <si>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</si>
  <si>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</si>
  <si>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</si>
  <si>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</si>
  <si>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</si>
  <si>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</si>
  <si>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</si>
  <si>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</si>
  <si>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</si>
  <si>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</si>
  <si>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</si>
  <si>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</si>
  <si>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</si>
  <si>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</si>
  <si>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</si>
  <si>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</si>
  <si>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</si>
  <si>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</si>
  <si>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</si>
  <si>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</si>
  <si>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</si>
  <si>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</si>
  <si>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</si>
  <si>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</si>
  <si>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</si>
  <si>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</si>
  <si>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</si>
  <si>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</si>
  <si>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</si>
  <si>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</si>
  <si>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</si>
  <si>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</si>
  <si>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</si>
  <si>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</si>
  <si>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</si>
  <si>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</si>
  <si>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</si>
  <si>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</si>
  <si>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</si>
  <si>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</si>
  <si>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</si>
  <si>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</si>
  <si>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</si>
  <si>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</si>
  <si>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</si>
  <si>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</si>
  <si>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</si>
  <si>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</si>
  <si>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</si>
  <si>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</si>
  <si>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</si>
  <si>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</si>
  <si>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</si>
  <si>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</si>
  <si>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</si>
  <si>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</si>
  <si>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</si>
  <si>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</si>
  <si>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</si>
  <si>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</si>
  <si>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</si>
  <si>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</si>
  <si>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</si>
  <si>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</si>
  <si>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</si>
  <si>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</si>
  <si>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</si>
  <si>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</si>
  <si>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</si>
  <si>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</si>
  <si>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</si>
  <si>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</si>
  <si>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</si>
  <si>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</si>
  <si>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</si>
  <si>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</si>
  <si>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</si>
  <si>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</si>
  <si>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</si>
  <si>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</si>
  <si>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</si>
  <si>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</si>
  <si>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</si>
  <si>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</si>
  <si>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</si>
  <si>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</si>
  <si>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</si>
  <si>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</si>
  <si>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</si>
  <si>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</si>
  <si>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</si>
  <si>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</si>
  <si>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</si>
  <si>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</si>
  <si>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</si>
  <si>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</si>
  <si>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</si>
  <si>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</si>
  <si>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</si>
  <si>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</si>
  <si>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</si>
  <si>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</si>
  <si>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</si>
  <si>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</si>
  <si>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</si>
  <si>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</si>
  <si>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</si>
  <si>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</si>
  <si>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</si>
  <si>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</si>
  <si>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</si>
  <si>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</si>
  <si>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</si>
  <si>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</si>
  <si>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</si>
  <si>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</si>
  <si>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</si>
  <si>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</si>
  <si>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</si>
  <si>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</si>
  <si>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</si>
  <si>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</si>
  <si>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</si>
  <si>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</si>
  <si>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</si>
  <si>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</si>
  <si>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</si>
  <si>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</si>
  <si>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</si>
  <si>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</si>
  <si>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</si>
  <si>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</si>
  <si>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</si>
  <si>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</si>
  <si>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</si>
  <si>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</si>
  <si>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</si>
  <si>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</si>
  <si>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</si>
  <si>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</si>
  <si>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</si>
  <si>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</si>
  <si>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</si>
  <si>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</si>
  <si>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</si>
  <si>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</si>
  <si>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</si>
  <si>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</si>
  <si>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</si>
  <si>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</si>
  <si>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</si>
  <si>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</si>
  <si>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</si>
  <si>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</si>
  <si>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</si>
  <si>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</si>
  <si>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</si>
  <si>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Revio試薬の購入</t>
    <phoneticPr fontId="2"/>
  </si>
  <si>
    <t>大24038</t>
    <rPh sb="0" eb="1">
      <t>ダイ</t>
    </rPh>
    <phoneticPr fontId="2"/>
  </si>
  <si>
    <t>Revioシステムでのシーケンシング用試薬の調達</t>
    <rPh sb="18" eb="19">
      <t>ヨウ</t>
    </rPh>
    <rPh sb="19" eb="21">
      <t>シヤク</t>
    </rPh>
    <rPh sb="22" eb="24">
      <t>チョウタツ</t>
    </rPh>
    <phoneticPr fontId="2"/>
  </si>
  <si>
    <t>横浜市金沢区福浦3－9
横浜市立大学　福浦キャンパス 医学部　遺伝学教室（B405）</t>
    <phoneticPr fontId="2"/>
  </si>
  <si>
    <t>●「令和５･６年度横浜市一般競争入札有資格者名簿（物品・委託等）」に次の内容で
　登録されている者
　【営業種目】022：理化学機械器具
　【所在地区分】市内・準市内・市外</t>
    <rPh sb="61" eb="64">
      <t>リカガク</t>
    </rPh>
    <rPh sb="64" eb="66">
      <t>キカイ</t>
    </rPh>
    <rPh sb="66" eb="68">
      <t>キグ</t>
    </rPh>
    <rPh sb="84" eb="86">
      <t>シガイ</t>
    </rPh>
    <phoneticPr fontId="2"/>
  </si>
  <si>
    <t>（電話）０４５－７８７－２５０３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</si>
</sst>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164</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45617</v>
      </c>
      <c r="C6" s="252"/>
      <c r="D6" s="252"/>
      <c r="E6" s="252"/>
      <c r="F6" s="252"/>
      <c r="G6" s="252"/>
      <c r="H6" s="252"/>
      <c r="W6" s="257" t="s">
        <v>441</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448</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447</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45638</v>
      </c>
      <c r="K11" s="266"/>
      <c r="L11" s="266"/>
      <c r="M11" s="266"/>
      <c r="N11" s="266"/>
      <c r="O11" s="266"/>
      <c r="P11" s="266"/>
      <c r="Q11" s="266"/>
      <c r="R11" s="266"/>
      <c r="S11" s="266"/>
      <c r="T11" s="266"/>
      <c r="U11" s="266"/>
      <c r="V11" s="150"/>
      <c r="W11" s="306">
        <v>0.48958333333333331</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63" t="s">
        <v>63</v>
      </c>
      <c r="C13" s="263"/>
      <c r="D13" s="263"/>
      <c r="E13" s="263"/>
      <c r="F13" s="263"/>
      <c r="G13" s="263"/>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449</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369</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45726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450</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75"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45623</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444</v>
      </c>
      <c r="AO39" s="50"/>
    </row>
    <row r="40" spans="1:77" s="57" customFormat="1" ht="18.75" customHeight="1">
      <c r="A40" s="58"/>
      <c r="B40" s="137"/>
      <c r="C40" s="137"/>
      <c r="D40" s="137"/>
      <c r="E40" s="137"/>
      <c r="F40" s="137"/>
      <c r="G40" s="137"/>
      <c r="H40" s="50"/>
      <c r="I40" s="62"/>
      <c r="J40" s="137"/>
      <c r="K40" s="137"/>
      <c r="L40" s="137"/>
      <c r="M40" s="137"/>
      <c r="N40" s="283" t="s">
        <v>445</v>
      </c>
      <c r="O40" s="283"/>
      <c r="P40" s="283"/>
      <c r="Q40" s="283"/>
      <c r="R40" s="283"/>
      <c r="S40" s="283"/>
      <c r="T40" s="283"/>
      <c r="U40" s="283"/>
      <c r="V40" s="283"/>
      <c r="W40" s="283"/>
      <c r="X40" s="283"/>
      <c r="Y40" s="283"/>
      <c r="Z40" s="283"/>
      <c r="AA40" s="283"/>
      <c r="AB40" s="283"/>
      <c r="AC40" s="242" t="s">
        <v>452</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446</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45629</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45637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324</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325</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326</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327</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328</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286</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402</v>
      </c>
      <c r="C73" s="244"/>
      <c r="D73" s="244"/>
      <c r="E73" s="244"/>
      <c r="F73" s="244"/>
      <c r="G73" s="244"/>
      <c r="H73" s="223"/>
      <c r="I73" s="224"/>
      <c r="J73" s="245" t="s">
        <v>403</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311</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299</v>
      </c>
      <c r="J75" s="241"/>
      <c r="K75" s="242" t="s">
        <v>312</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300</v>
      </c>
      <c r="J76" s="241"/>
      <c r="K76" s="242" t="s">
        <v>313</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314</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301</v>
      </c>
      <c r="J78" s="241"/>
      <c r="K78" s="242" t="s">
        <v>315</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302</v>
      </c>
      <c r="J79" s="241"/>
      <c r="K79" s="242" t="s">
        <v>316</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303</v>
      </c>
      <c r="J80" s="241"/>
      <c r="K80" s="242" t="s">
        <v>296</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297</v>
      </c>
      <c r="J81" s="241"/>
      <c r="K81" s="242" t="s">
        <v>298</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304</v>
      </c>
      <c r="J82" s="241"/>
      <c r="K82" s="242" t="s">
        <v>317</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305</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306</v>
      </c>
      <c r="J84" s="241"/>
      <c r="K84" s="242" t="s">
        <v>318</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307</v>
      </c>
      <c r="J85" s="241"/>
      <c r="K85" s="242" t="s">
        <v>319</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308</v>
      </c>
      <c r="J86" s="241"/>
      <c r="K86" s="242" t="s">
        <v>404</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309</v>
      </c>
      <c r="J88" s="241"/>
      <c r="K88" s="242" t="s">
        <v>320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310</v>
      </c>
      <c r="J89" s="241"/>
      <c r="K89" s="242" t="s">
        <v>321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406</v>
      </c>
      <c r="J90" s="241"/>
      <c r="K90" s="242" t="s">
        <v>322</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407</v>
      </c>
      <c r="J91" s="238"/>
      <c r="K91" s="239" t="s">
        <v>323</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45645</v>
      </c>
      <c r="P109" s="292"/>
      <c r="Q109" s="292"/>
      <c r="R109" s="292"/>
      <c r="S109" s="292"/>
      <c r="T109" s="292"/>
      <c r="U109" s="292"/>
      <c r="V109" s="292"/>
      <c r="W109" s="292"/>
      <c r="X109" s="292"/>
      <c r="Z109" s="307">
        <f>W11</f>
        <v>0.48958333333333331</v>
      </c>
      <c r="AA109" s="276"/>
      <c r="AB109" s="276"/>
      <c r="AC109" s="276"/>
      <c r="AD109" s="276"/>
      <c r="AE109" s="276"/>
      <c r="AF109" s="23" t="str">
        <f>J13</f>
        <v>本校舎２階　ゼミ２６室</v>
      </c>
      <c r="AO109" s="142"/>
      <c r="AR109" s="132" t="s">
        <v>283</v>
      </c>
      <c r="AS109" s="132"/>
    </row>
    <row r="110" spans="1:45" ht="18" customHeight="1">
      <c r="A110" s="32"/>
      <c r="H110" s="142"/>
      <c r="I110" s="59"/>
      <c r="J110" s="276" t="s">
        <v>216</v>
      </c>
      <c r="K110" s="293"/>
      <c r="L110" s="293"/>
      <c r="M110" s="293"/>
      <c r="N110" s="293"/>
      <c r="O110" s="292">
        <v>45644</v>
      </c>
      <c r="P110" s="292"/>
      <c r="Q110" s="292"/>
      <c r="R110" s="292"/>
      <c r="S110" s="292"/>
      <c r="T110" s="292"/>
      <c r="U110" s="292"/>
      <c r="V110" s="292"/>
      <c r="W110" s="292"/>
      <c r="X110" s="292"/>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45638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研究基盤課　医学系研究費管理担当</v>
      </c>
      <c r="K150" s="242"/>
      <c r="L150" s="242"/>
      <c r="M150" s="242"/>
      <c r="N150" s="242"/>
      <c r="O150" s="242"/>
      <c r="P150" s="242"/>
      <c r="Q150" s="242"/>
      <c r="R150" s="242"/>
      <c r="S150" s="242"/>
      <c r="T150" s="242"/>
      <c r="U150" s="242"/>
      <c r="V150" s="242"/>
      <c r="W150" s="242"/>
      <c r="X150" s="242"/>
      <c r="Y150" s="242"/>
      <c r="Z150" s="242"/>
      <c r="AA150" s="298" t="str">
        <f>AC40</f>
        <v>（電話）０４５－７８７－２５０３</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（電子メールアドレス）fkenkyu@yokohama-cu.ac.jp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N3" sqref="N3:Z3"/>
    </sheetView>
  </sheetViews>
  <sheetFormatPr defaultColWidth="2.25" defaultRowHeight="19.5" customHeight="1"/>
  <cols>
    <col min="1" max="16384" width="2.25" style="1"/>
  </cols>
  <sheetData>
    <row r="1" spans="2:39" ht="14.25">
      <c r="B1" s="1" t="s">
        <v>389</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Revio試薬の購入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大24038</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393</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研究基盤課　医学系研究費管理担当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（電子メールアドレス）fkenkyu@yokohama-cu.ac.jp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（電話）０４５－７８７－２５０３</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387</v>
      </c>
    </row>
    <row r="35" spans="2:39" s="87" customFormat="1" ht="19.5" customHeight="1">
      <c r="B35" s="309" t="s">
        <v>388</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287</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288</v>
      </c>
      <c r="C27" s="313"/>
      <c r="D27" s="313"/>
      <c r="E27" s="313"/>
      <c r="F27" s="313"/>
      <c r="G27" s="313"/>
      <c r="I27" s="395"/>
      <c r="J27" s="396"/>
      <c r="K27" s="396"/>
      <c r="L27" s="396"/>
      <c r="M27" s="397"/>
      <c r="N27" s="395"/>
      <c r="O27" s="396"/>
      <c r="P27" s="396"/>
      <c r="Q27" s="396"/>
      <c r="R27" s="397"/>
      <c r="S27" s="395"/>
      <c r="T27" s="396"/>
      <c r="U27" s="396"/>
      <c r="V27" s="396"/>
      <c r="W27" s="397"/>
      <c r="Y27" s="398" t="s">
        <v>289</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Revio試薬の購入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大24038</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290</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399</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291</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Ri6A8XxuUIUEZjLGMIEzxyEE75vr8nc61cCLsflV6ku+lEsJ+l3qR7SXw0jn0HdZVGcn2wVDVuMUE+T3kC3BAQ==" saltValue="EMTG7hDxSOsWUFxwzheqT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J38" sqref="J38:M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408</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293</v>
      </c>
      <c r="R15" s="455"/>
      <c r="S15" s="455"/>
      <c r="T15" s="455"/>
      <c r="U15" s="455"/>
      <c r="V15" s="455"/>
      <c r="W15" s="455"/>
      <c r="X15" s="456" t="s">
        <v>294</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288</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289</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295</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290</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399</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292</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N8L3lrr3iLU6Ylu4ps5rEL1CyyA6lbdZIZTzkdB9/IkNABmyWN5pzISlOyAfsXX8ObjhNUpXQjxV3ONcNkHpQQ==" saltValue="vCobP964Zz01q8NRXMCdN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Revio試薬の購入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大24038</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497" t="s">
        <v>353</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Revio試薬の購入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大24038</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355</v>
      </c>
      <c r="G26" s="499"/>
      <c r="H26" s="499"/>
      <c r="I26" s="499"/>
      <c r="J26" s="499"/>
      <c r="K26" s="499"/>
      <c r="L26" s="500"/>
      <c r="M26" s="198"/>
      <c r="O26" s="495" t="s">
        <v>356</v>
      </c>
      <c r="P26" s="495"/>
      <c r="Q26" s="495"/>
      <c r="R26" s="495"/>
      <c r="S26" s="501"/>
      <c r="T26" s="501"/>
      <c r="U26" s="501"/>
      <c r="V26" s="501"/>
      <c r="W26" s="198"/>
      <c r="X26" s="503"/>
      <c r="Y26" s="504"/>
      <c r="Z26" s="495" t="s">
        <v>357</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358</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362</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361</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364</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359</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360</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368</v>
      </c>
      <c r="C37" s="509"/>
      <c r="D37" s="509"/>
      <c r="E37" s="509"/>
      <c r="F37" s="509"/>
      <c r="G37" s="509"/>
      <c r="I37" s="507"/>
      <c r="J37" s="507"/>
      <c r="K37" s="507"/>
      <c r="L37" s="507"/>
      <c r="M37" s="507"/>
      <c r="N37" s="507"/>
      <c r="O37" s="507"/>
      <c r="P37" s="507"/>
      <c r="Q37" s="507"/>
      <c r="R37" s="507"/>
      <c r="S37" s="507"/>
      <c r="T37" s="507"/>
      <c r="U37" s="507"/>
      <c r="V37" s="507"/>
      <c r="W37" s="507"/>
      <c r="Y37" s="398" t="s">
        <v>289</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290</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291</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7" t="s">
        <v>370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371</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1"/>
      <c r="F22" s="511"/>
      <c r="G22" s="511"/>
      <c r="H22" s="511"/>
      <c r="I22" s="511"/>
      <c r="J22" s="511"/>
      <c r="K22" s="511"/>
      <c r="L22" s="511"/>
      <c r="M22" s="511"/>
      <c r="N22" s="511"/>
      <c r="O22" s="511"/>
      <c r="P22" s="1" t="s">
        <v>373</v>
      </c>
    </row>
    <row r="25" spans="2:38" ht="19.5" customHeight="1">
      <c r="P25" s="495" t="s">
        <v>374</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Revio試薬の購入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大24038</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375</v>
      </c>
      <c r="C33" s="521"/>
      <c r="D33" s="521"/>
      <c r="E33" s="521"/>
      <c r="F33" s="204" t="s">
        <v>17</v>
      </c>
      <c r="G33" s="521"/>
      <c r="H33" s="521"/>
      <c r="I33" s="204" t="s">
        <v>26</v>
      </c>
      <c r="J33" s="521"/>
      <c r="K33" s="521"/>
      <c r="L33" s="205" t="s">
        <v>19</v>
      </c>
      <c r="M33" s="1" t="s">
        <v>376</v>
      </c>
    </row>
    <row r="34" spans="1:39" ht="19.5" customHeight="1">
      <c r="A34" s="522" t="s">
        <v>377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19" sqref="B19:J19"/>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279</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409</v>
      </c>
      <c r="P12" s="525"/>
      <c r="Q12" s="525"/>
      <c r="R12" s="525"/>
      <c r="S12" s="525"/>
      <c r="T12" s="525"/>
      <c r="U12" s="525"/>
      <c r="V12" s="525"/>
      <c r="W12" s="526"/>
    </row>
    <row r="13" spans="2:39" s="1" customFormat="1" ht="24" customHeight="1">
      <c r="O13" s="423" t="s">
        <v>410</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290</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411</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412</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413</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45617</v>
      </c>
      <c r="C19" s="531"/>
      <c r="D19" s="531"/>
      <c r="E19" s="531"/>
      <c r="F19" s="531"/>
      <c r="G19" s="531"/>
      <c r="H19" s="531"/>
      <c r="I19" s="531"/>
      <c r="J19" s="531"/>
      <c r="K19" s="532" t="s">
        <v>163</v>
      </c>
      <c r="L19" s="532"/>
      <c r="M19" s="532"/>
      <c r="N19" s="532"/>
      <c r="O19" s="532"/>
      <c r="P19" s="533">
        <f>入札説明書!N1</f>
        <v>164</v>
      </c>
      <c r="Q19" s="533"/>
      <c r="R19" s="533"/>
      <c r="S19" s="533"/>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Revio試薬の購入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大24038</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415</v>
      </c>
      <c r="E41" s="27"/>
      <c r="F41" s="27"/>
      <c r="G41" s="226"/>
      <c r="H41" s="226"/>
      <c r="I41" s="546" t="s">
        <v>56</v>
      </c>
      <c r="J41" s="546"/>
      <c r="K41" s="226" t="s">
        <v>416</v>
      </c>
      <c r="L41" s="226"/>
      <c r="M41" s="27"/>
      <c r="N41" s="27"/>
      <c r="O41" s="226"/>
      <c r="P41" s="226"/>
      <c r="Q41" s="546" t="s">
        <v>56</v>
      </c>
      <c r="R41" s="546"/>
      <c r="S41" s="27" t="s">
        <v>417</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19" sqref="B19:J19"/>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279</v>
      </c>
      <c r="C6" s="401"/>
      <c r="D6" s="401"/>
      <c r="E6" s="401"/>
      <c r="F6" s="401"/>
      <c r="G6" s="401"/>
      <c r="H6" s="401"/>
      <c r="I6" s="401"/>
      <c r="J6" s="401"/>
      <c r="K6" s="401"/>
      <c r="L6" s="401"/>
      <c r="M6" s="401"/>
      <c r="AO6" s="401" t="s">
        <v>279</v>
      </c>
      <c r="AP6" s="401"/>
      <c r="AQ6" s="401"/>
      <c r="AR6" s="401"/>
      <c r="AS6" s="401"/>
      <c r="AT6" s="401"/>
      <c r="AU6" s="401"/>
      <c r="AV6" s="401"/>
      <c r="AW6" s="401"/>
      <c r="AX6" s="401"/>
      <c r="AY6" s="401"/>
      <c r="AZ6" s="401"/>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424</v>
      </c>
      <c r="Z9" s="551"/>
      <c r="AA9" s="551"/>
      <c r="AB9" s="551"/>
      <c r="AC9" s="551"/>
      <c r="AD9" s="551"/>
      <c r="AE9" s="551"/>
      <c r="AF9" s="551"/>
      <c r="AG9" s="551"/>
      <c r="AH9" s="551"/>
      <c r="AI9" s="551"/>
      <c r="AJ9" s="551"/>
      <c r="AK9" s="551"/>
      <c r="AL9" s="551"/>
      <c r="BF9" s="276" t="s">
        <v>6</v>
      </c>
      <c r="BG9" s="276"/>
      <c r="BH9" s="276"/>
      <c r="BI9" s="276"/>
      <c r="BJ9" s="276"/>
      <c r="BK9" s="276"/>
      <c r="BL9" s="551" t="s">
        <v>424</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425</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425</v>
      </c>
      <c r="BM11" s="550"/>
      <c r="BN11" s="550"/>
      <c r="BO11" s="550"/>
      <c r="BP11" s="550"/>
      <c r="BQ11" s="550"/>
      <c r="BR11" s="550"/>
      <c r="BS11" s="550"/>
      <c r="BT11" s="550"/>
      <c r="BU11" s="550"/>
      <c r="BV11" s="550"/>
      <c r="BW11" s="550"/>
      <c r="BX11" s="549"/>
      <c r="BY11" s="549"/>
    </row>
    <row r="12" spans="2:78" ht="12" customHeight="1">
      <c r="O12" s="524" t="s">
        <v>409</v>
      </c>
      <c r="P12" s="525"/>
      <c r="Q12" s="525"/>
      <c r="R12" s="525"/>
      <c r="S12" s="525"/>
      <c r="T12" s="525"/>
      <c r="U12" s="525"/>
      <c r="V12" s="525"/>
      <c r="W12" s="526"/>
      <c r="BB12" s="524" t="s">
        <v>409</v>
      </c>
      <c r="BC12" s="525"/>
      <c r="BD12" s="525"/>
      <c r="BE12" s="525"/>
      <c r="BF12" s="525"/>
      <c r="BG12" s="525"/>
      <c r="BH12" s="525"/>
      <c r="BI12" s="525"/>
      <c r="BJ12" s="526"/>
    </row>
    <row r="13" spans="2:78" s="1" customFormat="1" ht="24" customHeight="1">
      <c r="O13" s="423" t="s">
        <v>410</v>
      </c>
      <c r="P13" s="423"/>
      <c r="Q13" s="423"/>
      <c r="R13" s="423"/>
      <c r="S13" s="423"/>
      <c r="T13" s="423"/>
      <c r="U13" s="423"/>
      <c r="V13" s="423"/>
      <c r="W13" s="423"/>
      <c r="X13" s="552" t="s">
        <v>426</v>
      </c>
      <c r="Y13" s="552"/>
      <c r="Z13" s="552"/>
      <c r="AA13" s="552"/>
      <c r="AB13" s="552"/>
      <c r="AC13" s="552"/>
      <c r="AD13" s="552"/>
      <c r="AE13" s="552"/>
      <c r="AF13" s="552"/>
      <c r="AG13" s="552"/>
      <c r="AH13" s="552"/>
      <c r="AI13" s="552"/>
      <c r="AJ13" s="552"/>
      <c r="AK13" s="552"/>
      <c r="AL13" s="552"/>
      <c r="AM13" s="10"/>
      <c r="BB13" s="423" t="s">
        <v>410</v>
      </c>
      <c r="BC13" s="423"/>
      <c r="BD13" s="423"/>
      <c r="BE13" s="423"/>
      <c r="BF13" s="423"/>
      <c r="BG13" s="423"/>
      <c r="BH13" s="423"/>
      <c r="BI13" s="423"/>
      <c r="BJ13" s="423"/>
      <c r="BK13" s="552" t="s">
        <v>426</v>
      </c>
      <c r="BL13" s="552"/>
      <c r="BM13" s="552"/>
      <c r="BN13" s="552"/>
      <c r="BO13" s="552"/>
      <c r="BP13" s="552"/>
      <c r="BQ13" s="552"/>
      <c r="BR13" s="552"/>
      <c r="BS13" s="552"/>
      <c r="BT13" s="552"/>
      <c r="BU13" s="552"/>
      <c r="BV13" s="552"/>
      <c r="BW13" s="552"/>
      <c r="BX13" s="552"/>
      <c r="BY13" s="552"/>
      <c r="BZ13" s="10"/>
    </row>
    <row r="14" spans="2:78" s="1" customFormat="1" ht="14.25">
      <c r="O14" s="425" t="s">
        <v>290</v>
      </c>
      <c r="P14" s="426"/>
      <c r="Q14" s="426"/>
      <c r="R14" s="426"/>
      <c r="S14" s="426"/>
      <c r="T14" s="426"/>
      <c r="U14" s="426"/>
      <c r="V14" s="426"/>
      <c r="W14" s="528"/>
      <c r="X14" s="553" t="s">
        <v>427</v>
      </c>
      <c r="Y14" s="554"/>
      <c r="Z14" s="554"/>
      <c r="AA14" s="554"/>
      <c r="AB14" s="554"/>
      <c r="AC14" s="554"/>
      <c r="AD14" s="554"/>
      <c r="AE14" s="554"/>
      <c r="AF14" s="554"/>
      <c r="AG14" s="554"/>
      <c r="AH14" s="554"/>
      <c r="AI14" s="554"/>
      <c r="AJ14" s="554"/>
      <c r="AK14" s="554"/>
      <c r="AL14" s="555"/>
      <c r="AM14" s="10"/>
      <c r="BB14" s="425" t="s">
        <v>290</v>
      </c>
      <c r="BC14" s="426"/>
      <c r="BD14" s="426"/>
      <c r="BE14" s="426"/>
      <c r="BF14" s="426"/>
      <c r="BG14" s="426"/>
      <c r="BH14" s="426"/>
      <c r="BI14" s="426"/>
      <c r="BJ14" s="528"/>
      <c r="BK14" s="553" t="s">
        <v>427</v>
      </c>
      <c r="BL14" s="554"/>
      <c r="BM14" s="554"/>
      <c r="BN14" s="554"/>
      <c r="BO14" s="554"/>
      <c r="BP14" s="554"/>
      <c r="BQ14" s="554"/>
      <c r="BR14" s="554"/>
      <c r="BS14" s="554"/>
      <c r="BT14" s="554"/>
      <c r="BU14" s="554"/>
      <c r="BV14" s="554"/>
      <c r="BW14" s="554"/>
      <c r="BX14" s="554"/>
      <c r="BY14" s="555"/>
      <c r="BZ14" s="10"/>
    </row>
    <row r="15" spans="2:78" s="1" customFormat="1" ht="24" customHeight="1">
      <c r="O15" s="431" t="s">
        <v>411</v>
      </c>
      <c r="P15" s="431"/>
      <c r="Q15" s="431"/>
      <c r="R15" s="431"/>
      <c r="S15" s="431"/>
      <c r="T15" s="431"/>
      <c r="U15" s="431"/>
      <c r="V15" s="431"/>
      <c r="W15" s="431"/>
      <c r="X15" s="556" t="s">
        <v>428</v>
      </c>
      <c r="Y15" s="556"/>
      <c r="Z15" s="556"/>
      <c r="AA15" s="556"/>
      <c r="AB15" s="556"/>
      <c r="AC15" s="556"/>
      <c r="AD15" s="556"/>
      <c r="AE15" s="556"/>
      <c r="AF15" s="556"/>
      <c r="AG15" s="556"/>
      <c r="AH15" s="556"/>
      <c r="AI15" s="556"/>
      <c r="AJ15" s="556"/>
      <c r="AK15" s="556"/>
      <c r="AL15" s="556"/>
      <c r="AM15" s="10"/>
      <c r="BB15" s="431" t="s">
        <v>411</v>
      </c>
      <c r="BC15" s="431"/>
      <c r="BD15" s="431"/>
      <c r="BE15" s="431"/>
      <c r="BF15" s="431"/>
      <c r="BG15" s="431"/>
      <c r="BH15" s="431"/>
      <c r="BI15" s="431"/>
      <c r="BJ15" s="431"/>
      <c r="BK15" s="556" t="s">
        <v>428</v>
      </c>
      <c r="BL15" s="556"/>
      <c r="BM15" s="556"/>
      <c r="BN15" s="556"/>
      <c r="BO15" s="556"/>
      <c r="BP15" s="556"/>
      <c r="BQ15" s="556"/>
      <c r="BR15" s="556"/>
      <c r="BS15" s="556"/>
      <c r="BT15" s="556"/>
      <c r="BU15" s="556"/>
      <c r="BV15" s="556"/>
      <c r="BW15" s="556"/>
      <c r="BX15" s="556"/>
      <c r="BY15" s="556"/>
      <c r="BZ15" s="10"/>
    </row>
    <row r="16" spans="2:78" s="1" customFormat="1" ht="24" customHeight="1">
      <c r="O16" s="423" t="s">
        <v>412</v>
      </c>
      <c r="P16" s="423"/>
      <c r="Q16" s="423"/>
      <c r="R16" s="423"/>
      <c r="S16" s="423"/>
      <c r="T16" s="423"/>
      <c r="U16" s="423"/>
      <c r="V16" s="423"/>
      <c r="W16" s="423"/>
      <c r="X16" s="552" t="s">
        <v>429</v>
      </c>
      <c r="Y16" s="552"/>
      <c r="Z16" s="552"/>
      <c r="AA16" s="552"/>
      <c r="AB16" s="552"/>
      <c r="AC16" s="552"/>
      <c r="AD16" s="552"/>
      <c r="AE16" s="552"/>
      <c r="AF16" s="552"/>
      <c r="AG16" s="552"/>
      <c r="AH16" s="552"/>
      <c r="AI16" s="552"/>
      <c r="AJ16" s="552"/>
      <c r="AK16" s="552"/>
      <c r="AL16" s="552"/>
      <c r="BB16" s="423" t="s">
        <v>412</v>
      </c>
      <c r="BC16" s="423"/>
      <c r="BD16" s="423"/>
      <c r="BE16" s="423"/>
      <c r="BF16" s="423"/>
      <c r="BG16" s="423"/>
      <c r="BH16" s="423"/>
      <c r="BI16" s="423"/>
      <c r="BJ16" s="423"/>
      <c r="BK16" s="552" t="s">
        <v>429</v>
      </c>
      <c r="BL16" s="552"/>
      <c r="BM16" s="552"/>
      <c r="BN16" s="552"/>
      <c r="BO16" s="552"/>
      <c r="BP16" s="552"/>
      <c r="BQ16" s="552"/>
      <c r="BR16" s="552"/>
      <c r="BS16" s="552"/>
      <c r="BT16" s="552"/>
      <c r="BU16" s="552"/>
      <c r="BV16" s="552"/>
      <c r="BW16" s="552"/>
      <c r="BX16" s="552"/>
      <c r="BY16" s="552"/>
    </row>
    <row r="17" spans="1:77" s="1" customFormat="1" ht="24" customHeight="1">
      <c r="O17" s="423" t="s">
        <v>413</v>
      </c>
      <c r="P17" s="423"/>
      <c r="Q17" s="423"/>
      <c r="R17" s="423"/>
      <c r="S17" s="423"/>
      <c r="T17" s="423"/>
      <c r="U17" s="423"/>
      <c r="V17" s="423"/>
      <c r="W17" s="423"/>
      <c r="X17" s="552" t="s">
        <v>430</v>
      </c>
      <c r="Y17" s="552"/>
      <c r="Z17" s="552"/>
      <c r="AA17" s="552"/>
      <c r="AB17" s="552"/>
      <c r="AC17" s="552"/>
      <c r="AD17" s="552"/>
      <c r="AE17" s="552"/>
      <c r="AF17" s="552"/>
      <c r="AG17" s="552"/>
      <c r="AH17" s="552"/>
      <c r="AI17" s="552"/>
      <c r="AJ17" s="552"/>
      <c r="AK17" s="552"/>
      <c r="AL17" s="552"/>
      <c r="BB17" s="423" t="s">
        <v>413</v>
      </c>
      <c r="BC17" s="423"/>
      <c r="BD17" s="423"/>
      <c r="BE17" s="423"/>
      <c r="BF17" s="423"/>
      <c r="BG17" s="423"/>
      <c r="BH17" s="423"/>
      <c r="BI17" s="423"/>
      <c r="BJ17" s="423"/>
      <c r="BK17" s="552" t="s">
        <v>430</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431</v>
      </c>
      <c r="C19" s="527"/>
      <c r="D19" s="527"/>
      <c r="E19" s="527"/>
      <c r="F19" s="527"/>
      <c r="G19" s="527"/>
      <c r="H19" s="527"/>
      <c r="I19" s="527"/>
      <c r="J19" s="527"/>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7" t="s">
        <v>431</v>
      </c>
      <c r="AP19" s="527"/>
      <c r="AQ19" s="527"/>
      <c r="AR19" s="527"/>
      <c r="AS19" s="527"/>
      <c r="AT19" s="527"/>
      <c r="AU19" s="527"/>
      <c r="AV19" s="527"/>
      <c r="AW19" s="527"/>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432</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433</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285</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285</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434</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434</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414</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415</v>
      </c>
      <c r="E41" s="27"/>
      <c r="F41" s="27"/>
      <c r="G41" s="226"/>
      <c r="H41" s="226"/>
      <c r="I41" s="546" t="s">
        <v>56</v>
      </c>
      <c r="J41" s="546"/>
      <c r="K41" s="226" t="s">
        <v>416</v>
      </c>
      <c r="L41" s="226"/>
      <c r="M41" s="27"/>
      <c r="N41" s="27"/>
      <c r="O41" s="226"/>
      <c r="P41" s="226"/>
      <c r="Q41" s="546" t="s">
        <v>56</v>
      </c>
      <c r="R41" s="546"/>
      <c r="S41" s="27" t="s">
        <v>417</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415</v>
      </c>
      <c r="AR41" s="27"/>
      <c r="AS41" s="27"/>
      <c r="AT41" s="226"/>
      <c r="AU41" s="226"/>
      <c r="AV41" s="559" t="s">
        <v>56</v>
      </c>
      <c r="AW41" s="559"/>
      <c r="AX41" s="226" t="s">
        <v>416</v>
      </c>
      <c r="AY41" s="226"/>
      <c r="AZ41" s="27"/>
      <c r="BA41" s="27"/>
      <c r="BB41" s="226"/>
      <c r="BC41" s="226"/>
      <c r="BD41" s="559" t="s">
        <v>56</v>
      </c>
      <c r="BE41" s="559"/>
      <c r="BF41" s="27" t="s">
        <v>417</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438</v>
      </c>
      <c r="AN47" s="246" t="s">
        <v>263</v>
      </c>
      <c r="AO47" s="246"/>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330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331</v>
      </c>
    </row>
    <row r="6" spans="1:49" ht="21" customHeight="1">
      <c r="A6" s="27" t="s">
        <v>332</v>
      </c>
    </row>
    <row r="8" spans="1:49" ht="21" customHeight="1">
      <c r="V8" s="246" t="s">
        <v>333</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334</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335</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大24038</v>
      </c>
      <c r="I13" s="561"/>
      <c r="J13" s="561"/>
      <c r="K13" s="561"/>
      <c r="L13" s="561"/>
      <c r="M13" s="561"/>
      <c r="N13" s="561"/>
      <c r="O13" s="561"/>
      <c r="P13" s="175"/>
      <c r="Q13" s="561" t="s">
        <v>336</v>
      </c>
      <c r="R13" s="561"/>
      <c r="S13" s="561"/>
      <c r="T13" s="561"/>
      <c r="U13" s="561"/>
      <c r="V13" s="561" t="str">
        <f>入札説明書!J9</f>
        <v>Revio試薬の購入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45617</v>
      </c>
      <c r="C16" s="562"/>
      <c r="D16" s="562"/>
      <c r="E16" s="562"/>
      <c r="F16" s="562"/>
      <c r="G16" s="562"/>
      <c r="H16" s="562"/>
      <c r="I16" s="562"/>
      <c r="J16" s="562"/>
      <c r="K16" s="562"/>
      <c r="L16" s="562"/>
      <c r="M16" s="562"/>
      <c r="N16" s="563" t="s">
        <v>337</v>
      </c>
      <c r="O16" s="563"/>
      <c r="P16" s="563"/>
      <c r="Q16" s="563"/>
      <c r="R16" s="533">
        <f>入札説明書!N1</f>
        <v>164</v>
      </c>
      <c r="S16" s="533"/>
      <c r="T16" s="533"/>
      <c r="U16" s="533"/>
      <c r="V16" s="533"/>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4" t="s">
        <v>341</v>
      </c>
      <c r="C20" s="564"/>
      <c r="D20" s="564"/>
      <c r="E20" s="564"/>
      <c r="F20" s="564"/>
      <c r="G20" s="564"/>
      <c r="H20" s="564"/>
      <c r="I20" s="564"/>
      <c r="J20" s="564"/>
      <c r="K20" s="564"/>
      <c r="L20" s="564" t="s">
        <v>0</v>
      </c>
      <c r="M20" s="564"/>
      <c r="N20" s="564"/>
      <c r="O20" s="564"/>
      <c r="P20" s="564"/>
      <c r="Q20" s="564"/>
      <c r="R20" s="564"/>
      <c r="S20" s="564"/>
      <c r="T20" s="564"/>
      <c r="U20" s="564" t="s">
        <v>342</v>
      </c>
      <c r="V20" s="564"/>
      <c r="W20" s="564"/>
      <c r="X20" s="564"/>
      <c r="Y20" s="564"/>
      <c r="Z20" s="564"/>
      <c r="AA20" s="564"/>
      <c r="AB20" s="564"/>
      <c r="AC20" s="564"/>
      <c r="AD20" s="564"/>
      <c r="AE20" s="564"/>
      <c r="AF20" s="564" t="s">
        <v>343</v>
      </c>
      <c r="AG20" s="564"/>
      <c r="AH20" s="564"/>
      <c r="AI20" s="564"/>
      <c r="AJ20" s="564"/>
      <c r="AK20" s="564"/>
      <c r="AL20" s="564"/>
      <c r="AM20" s="564"/>
      <c r="AN20" s="564" t="s">
        <v>344</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345</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346</v>
      </c>
      <c r="AJ1" s="547"/>
      <c r="AK1" s="547"/>
      <c r="AL1" s="547"/>
      <c r="AM1" s="547"/>
      <c r="AN1" s="547"/>
      <c r="AO1" s="547"/>
      <c r="AP1" s="547"/>
      <c r="AQ1" s="547"/>
      <c r="AR1" s="547"/>
      <c r="AS1" s="547"/>
      <c r="AT1" s="547"/>
    </row>
    <row r="2" spans="1:49" ht="21" customHeight="1">
      <c r="A2" s="156"/>
    </row>
    <row r="3" spans="1:49" ht="21" customHeight="1">
      <c r="A3" s="477" t="s">
        <v>347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331</v>
      </c>
    </row>
    <row r="6" spans="1:49" ht="21" customHeight="1">
      <c r="A6" s="27" t="s">
        <v>332</v>
      </c>
    </row>
    <row r="8" spans="1:49" ht="21" customHeight="1">
      <c r="V8" s="246" t="s">
        <v>333</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334</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335</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大24038</v>
      </c>
      <c r="I14" s="561"/>
      <c r="J14" s="561"/>
      <c r="K14" s="561"/>
      <c r="L14" s="561"/>
      <c r="M14" s="561"/>
      <c r="N14" s="561"/>
      <c r="O14" s="561"/>
      <c r="P14" s="175"/>
      <c r="Q14" s="561" t="s">
        <v>336</v>
      </c>
      <c r="R14" s="561"/>
      <c r="S14" s="561"/>
      <c r="T14" s="561"/>
      <c r="U14" s="561"/>
      <c r="V14" s="561" t="str">
        <f>入札説明書!J9</f>
        <v>Revio試薬の購入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45617</v>
      </c>
      <c r="C17" s="532"/>
      <c r="D17" s="532"/>
      <c r="E17" s="532"/>
      <c r="F17" s="532"/>
      <c r="G17" s="532"/>
      <c r="H17" s="532"/>
      <c r="I17" s="532"/>
      <c r="J17" s="532"/>
      <c r="K17" s="532"/>
      <c r="L17" s="532"/>
      <c r="M17" s="532"/>
      <c r="N17" s="563" t="s">
        <v>337</v>
      </c>
      <c r="O17" s="563"/>
      <c r="P17" s="563"/>
      <c r="Q17" s="563"/>
      <c r="R17" s="533">
        <f>入札説明書!N1</f>
        <v>164</v>
      </c>
      <c r="S17" s="533"/>
      <c r="T17" s="533"/>
      <c r="U17" s="533"/>
      <c r="V17" s="533"/>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3" t="s">
        <v>341</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351</v>
      </c>
      <c r="AA21" s="568"/>
      <c r="AB21" s="568"/>
      <c r="AC21" s="568"/>
      <c r="AD21" s="568"/>
      <c r="AE21" s="569"/>
      <c r="AF21" s="567" t="s">
        <v>343</v>
      </c>
      <c r="AG21" s="568"/>
      <c r="AH21" s="568"/>
      <c r="AI21" s="568"/>
      <c r="AJ21" s="568"/>
      <c r="AK21" s="568"/>
      <c r="AL21" s="568"/>
      <c r="AM21" s="569"/>
      <c r="AN21" s="570" t="s">
        <v>344</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352</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279</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Revio試薬の購入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大24038</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381</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382</v>
      </c>
      <c r="Z20" s="579"/>
      <c r="AA20" s="579"/>
      <c r="AB20" s="579"/>
      <c r="AC20" s="579"/>
      <c r="AD20" s="579"/>
      <c r="AE20" s="579"/>
      <c r="AF20" s="579"/>
      <c r="AG20" s="580"/>
      <c r="AH20" s="578" t="s">
        <v>383</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B19" sqref="B19:J19"/>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大24038</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Revio試薬の購入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Revio試薬の購入</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45638</v>
      </c>
      <c r="AK9" s="601"/>
      <c r="AL9" s="601"/>
      <c r="AM9" s="601"/>
      <c r="AN9" s="601"/>
      <c r="AO9" s="601"/>
      <c r="AP9" s="601"/>
      <c r="AQ9" s="637">
        <f>K15</f>
        <v>0.48958333333333331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45645</v>
      </c>
      <c r="AK10" s="582"/>
      <c r="AL10" s="582"/>
      <c r="AM10" s="582"/>
      <c r="AN10" s="582"/>
      <c r="AO10" s="582"/>
      <c r="AP10" s="582"/>
      <c r="AQ10" s="639">
        <f>K17</f>
        <v>0.48958333333333331</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45638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0.48958333333333331</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45645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0.48958333333333331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Revio試薬の購入</v>
      </c>
      <c r="M31" s="624"/>
      <c r="N31" s="624"/>
      <c r="O31" s="624"/>
      <c r="P31" s="623" t="str">
        <f>I7</f>
        <v>大24038</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Revio試薬の購入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0.48958333333333331</v>
      </c>
      <c r="C33" s="619"/>
      <c r="D33" s="628">
        <f>K14</f>
        <v>45638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0.48958333333333331</v>
      </c>
      <c r="AJ33" s="619"/>
      <c r="AK33" s="628">
        <f>K14</f>
        <v>45638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0.48958333333333331</v>
      </c>
      <c r="C46" s="619"/>
      <c r="D46" s="628">
        <f>K16</f>
        <v>45645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0.48958333333333331</v>
      </c>
      <c r="AJ46" s="619"/>
      <c r="AK46" s="628">
        <f>K16</f>
        <v>45645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2024-11-19T05:17:51Z</dcterms:modified>
</cp:coreProperties>
</file>