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109_02【第二】(学情・山本)Ovid Technologies(d23025)12月5日10時15分入札\02.d23025告示(Ovid)\03.d23025ホームページ掲載用\"/>
    </mc:Choice>
  </mc:AlternateContent>
  <xr:revisionPtr revIDLastSave="0" documentId="13_ncr:1_{67CBB30C-D73B-4778-90F3-ABAE2148221E}" xr6:coauthVersionLast="47" xr6:coauthVersionMax="47" xr10:uidLastSave="{00000000-0000-0000-0000-000000000000}"/>
  <workbookProtection workbookAlgorithmName="SHA-512" workbookHashValue="a07aupeMSLwEva2sJ14/PoIpF/ObstFnsAXQqkJkVD47i2C0m8ltgl81vZCzJMLxM9AwJ8TndYsU1uwWzL9lIA==" workbookSaltValue="bsRrRIiV2q7bvWRp7nTEi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<sst xmlns="http://schemas.openxmlformats.org/spreadsheetml/2006/main" count="674" uniqueCount="431">
  <si>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</si>
  <si>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</si>
  <si>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</si>
  <si>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</si>
  <si>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</si>
  <si>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</si>
  <si>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</si>
  <si>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</si>
  <si>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</si>
  <si>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</si>
  <si>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</si>
  <si>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</si>
  <si>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</si>
  <si>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</si>
  <si>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</si>
  <si>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</si>
  <si>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</si>
  <si>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</si>
  <si>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</si>
  <si>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</si>
  <si>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</si>
  <si>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</si>
  <si>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</si>
  <si>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</si>
  <si>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</si>
  <si>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</si>
  <si>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</si>
  <si>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</si>
  <si>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</si>
  <si>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</si>
  <si>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</si>
  <si>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</si>
  <si>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</si>
  <si>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</si>
  <si>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</si>
  <si>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</si>
  <si>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</si>
  <si>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</si>
  <si>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</si>
  <si>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</si>
  <si>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</si>
  <si>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</si>
  <si>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</si>
  <si>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</si>
  <si>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</si>
  <si>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</si>
  <si>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</si>
  <si>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</si>
  <si>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</si>
  <si>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</si>
  <si>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</si>
  <si>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</si>
  <si>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</si>
  <si>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</si>
  <si>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</si>
  <si>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</si>
  <si>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</si>
  <si>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</si>
  <si>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</si>
  <si>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</si>
  <si>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</si>
  <si>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</si>
  <si>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</si>
  <si>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</si>
  <si>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</si>
  <si>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</si>
  <si>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</si>
  <si>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</si>
  <si>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</si>
  <si>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</si>
  <si>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</si>
  <si>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</si>
  <si>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</si>
  <si>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</si>
  <si>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</si>
  <si>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</si>
  <si>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</si>
  <si>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</si>
  <si>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</si>
  <si>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</si>
  <si>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</si>
  <si>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</si>
  <si>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</si>
  <si>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</si>
  <si>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</si>
  <si>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</si>
  <si>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</si>
  <si>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</si>
  <si>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</si>
  <si>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</si>
  <si>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</si>
  <si>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</si>
  <si>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</si>
  <si>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</si>
  <si>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</si>
  <si>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</si>
  <si>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</si>
  <si>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</si>
  <si>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</si>
  <si>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</si>
  <si>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</si>
  <si>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</si>
  <si>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</si>
  <si>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</si>
  <si>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</si>
  <si>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</si>
  <si>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</si>
  <si>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</si>
  <si>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</si>
  <si>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</si>
  <si>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</si>
  <si>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</si>
  <si>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</si>
  <si>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</si>
  <si>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</si>
  <si>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</si>
  <si>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</si>
  <si>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</si>
  <si>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</si>
  <si>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</si>
  <si>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</si>
  <si>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</si>
  <si>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</si>
  <si>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</si>
  <si>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</si>
  <si>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</si>
  <si>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</si>
  <si>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</si>
  <si>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</si>
  <si>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</si>
  <si>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</si>
  <si>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</si>
  <si>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</si>
  <si>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</si>
  <si>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</si>
  <si>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</si>
  <si>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</si>
  <si>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</si>
  <si>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</si>
  <si>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</si>
  <si>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</si>
  <si>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</si>
  <si>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</si>
  <si>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</si>
  <si>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</si>
  <si>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</si>
  <si>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</si>
  <si>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</si>
  <si>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</si>
  <si>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</si>
  <si>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</si>
  <si>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</si>
  <si>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</si>
  <si>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</si>
  <si>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</si>
  <si>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</si>
  <si>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</si>
  <si>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</si>
  <si>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</si>
  <si>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</si>
  <si>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</si>
  <si>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</si>
  <si>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</si>
  <si>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</si>
  <si>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</si>
  <si>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</si>
  <si>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</si>
  <si>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</si>
  <si>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</si>
  <si>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</si>
  <si>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</si>
  <si>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</si>
  <si>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</si>
  <si>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</si>
  <si>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</si>
  <si>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</si>
  <si>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</si>
  <si>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</si>
  <si>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</si>
  <si>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</si>
  <si>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</si>
  <si>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</si>
  <si>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</si>
  <si>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</si>
  <si>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</si>
  <si>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</si>
  <si>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</si>
  <si>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</si>
  <si>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</si>
  <si>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</si>
  <si>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</si>
  <si>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</si>
  <si>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</si>
  <si>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</si>
  <si>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</si>
  <si>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</si>
  <si>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</si>
  <si>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</si>
  <si>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</si>
  <si>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</si>
  <si>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</si>
  <si>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</si>
  <si>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</si>
  <si>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</si>
  <si>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</si>
  <si>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</si>
  <si>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</si>
  <si>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</si>
  <si>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</si>
  <si>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</si>
  <si>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</si>
  <si>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</si>
  <si>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</si>
  <si>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</si>
  <si>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</si>
  <si>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</si>
  <si>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</si>
  <si>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</si>
  <si>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</si>
  <si>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</si>
  <si>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</si>
  <si>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</si>
  <si>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</si>
  <si>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</si>
  <si>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</si>
  <si>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</si>
  <si>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</si>
  <si>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</si>
  <si>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</si>
  <si>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</si>
  <si>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</si>
  <si>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</si>
  <si>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</si>
  <si>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</si>
  <si>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</si>
  <si>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</si>
  <si>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</si>
  <si>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</si>
  <si>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</si>
  <si>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</si>
  <si>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</si>
  <si>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</si>
  <si>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</si>
  <si>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</si>
  <si>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</si>
  <si>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</si>
  <si>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</si>
  <si>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</si>
  <si>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</si>
  <si>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</si>
  <si>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</si>
  <si>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</si>
  <si>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</si>
  <si>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</si>
  <si>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</si>
  <si>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</si>
  <si>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</si>
  <si>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</si>
  <si>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</si>
  <si>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</si>
  <si>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</si>
  <si>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</si>
  <si>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</si>
  <si>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</si>
  <si>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</si>
  <si>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</si>
  <si>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</si>
  <si>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</si>
  <si>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</si>
  <si>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</si>
  <si>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</si>
  <si>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</si>
  <si>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</si>
  <si>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</si>
  <si>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</si>
  <si>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</si>
  <si>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</si>
  <si>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</si>
  <si>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</si>
  <si>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</si>
  <si>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</si>
  <si>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</si>
  <si>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</si>
  <si>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</si>
  <si>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</si>
  <si>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</si>
  <si>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</si>
  <si>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</si>
  <si>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</si>
  <si>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</si>
  <si>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</si>
  <si>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</si>
  <si>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</si>
  <si>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</si>
  <si>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</si>
  <si>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</si>
  <si>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</si>
  <si>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</si>
  <si>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</si>
  <si>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</si>
  <si>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</si>
  <si>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</si>
  <si>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</si>
  <si>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</si>
  <si>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</si>
  <si>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</si>
  <si>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</si>
  <si>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</si>
  <si>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</si>
  <si>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</si>
  <si>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</si>
  <si>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</si>
  <si>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</si>
  <si>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</si>
  <si>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</si>
  <si>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</si>
  <si>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</si>
  <si>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</si>
  <si>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</si>
  <si>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</si>
  <si>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</si>
  <si>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</si>
  <si>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</si>
  <si>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</si>
  <si>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</si>
  <si>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</si>
  <si>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</si>
  <si>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</si>
  <si>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</si>
  <si>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</si>
  <si>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</si>
  <si>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</si>
  <si>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</si>
  <si>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</si>
  <si>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</si>
  <si>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</si>
  <si>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</si>
  <si>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</si>
  <si>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</si>
  <si>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</si>
  <si>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</si>
  <si>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</si>
  <si>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</si>
  <si>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</si>
  <si>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</si>
  <si>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</si>
  <si>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</si>
  <si>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</si>
  <si>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</si>
  <si>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</si>
  <si>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</si>
  <si>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</si>
  <si>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</si>
  <si>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</si>
  <si>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</si>
  <si>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</si>
  <si>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</si>
  <si>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</si>
  <si>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</si>
  <si>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</si>
  <si>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</si>
  <si>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</si>
  <si>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</si>
  <si>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</si>
  <si>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</si>
  <si>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</si>
  <si>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</si>
  <si>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</si>
  <si>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</si>
  <si>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</si>
  <si>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</si>
  <si>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</si>
  <si>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</si>
  <si>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</si>
  <si>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</si>
  <si>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</si>
  <si>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</si>
  <si>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</si>
  <si>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</si>
  <si>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</si>
  <si>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</si>
  <si>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</si>
  <si>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</si>
  <si>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</si>
  <si>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</si>
  <si>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</si>
  <si>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</si>
  <si>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</si>
  <si>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</si>
  <si>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</si>
  <si>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</si>
  <si>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</si>
  <si>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</si>
  <si>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</si>
  <si>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</si>
  <si>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</si>
  <si>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</si>
  <si>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</si>
  <si>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</si>
  <si>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</si>
  <si>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</si>
  <si>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</si>
  <si>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</si>
  <si>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</si>
  <si>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</si>
  <si>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</si>
  <si>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</si>
  <si>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</si>
  <si>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</si>
  <si>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</si>
  <si>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</si>
  <si>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</si>
  <si>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</si>
  <si>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</si>
  <si>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</si>
  <si>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</si>
  <si>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</si>
  <si>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</si>
  <si>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</si>
  <si>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</si>
  <si>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</si>
  <si>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</si>
  <si>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</si>
  <si>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</si>
  <si>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</si>
  <si>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</si>
  <si>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</si>
  <si>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※再度入札の入札実施場所は、金沢八景キャンパス体育館会議室です。</t>
    <phoneticPr fontId="2"/>
  </si>
  <si>
    <t>大23025</t>
    <rPh sb="0" eb="1">
      <t>ダイ</t>
    </rPh>
    <phoneticPr fontId="2"/>
  </si>
  <si>
    <t>Ovid Technologies出版が提供する電子ジャーナルの年間購読（令和６年１月１日～１２月３１日に電子媒体により継続的に配信される各タイトルの毎号を対象）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</si>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</sst>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54</v>
      </c>
      <c r="C1" s="250"/>
      <c r="D1" s="250"/>
      <c r="E1" s="250"/>
      <c r="F1" s="250"/>
      <c r="G1" s="250"/>
      <c r="H1" s="250"/>
      <c r="I1" s="250"/>
      <c r="J1" s="250"/>
      <c r="K1" s="250"/>
      <c r="L1" s="250"/>
      <c r="M1" s="250"/>
      <c r="N1" s="251">
        <v>122</v>
      </c>
      <c r="O1" s="251"/>
      <c r="P1" s="251"/>
      <c r="Q1" s="251"/>
      <c r="U1" s="24"/>
      <c r="V1" s="24"/>
      <c r="W1" s="24"/>
    </row>
    <row r="2" spans="1:48" ht="16.5" customHeight="1">
      <c r="B2" s="252" t="s">
        <v>55</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57</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59</v>
      </c>
    </row>
    <row r="6" spans="1:48" ht="16.5" customHeight="1">
      <c r="B6" s="254">
        <v>45245</v>
      </c>
      <c r="C6" s="254"/>
      <c r="D6" s="254"/>
      <c r="E6" s="254"/>
      <c r="F6" s="254"/>
      <c r="G6" s="254"/>
      <c r="H6" s="254"/>
      <c r="W6" s="256" t="s">
        <v>414</v>
      </c>
      <c r="X6" s="256"/>
      <c r="Y6" s="256"/>
      <c r="Z6" s="256"/>
      <c r="AA6" s="256"/>
      <c r="AB6" s="256"/>
      <c r="AC6" s="256"/>
      <c r="AD6" s="256"/>
      <c r="AE6" s="256"/>
      <c r="AF6" s="256"/>
      <c r="AG6" s="256"/>
      <c r="AH6" s="256"/>
      <c r="AI6" s="256"/>
      <c r="AJ6" s="256"/>
      <c r="AK6" s="256"/>
      <c r="AL6" s="256"/>
      <c r="AM6" s="256"/>
      <c r="AN6" s="256"/>
      <c r="AO6" s="256"/>
      <c r="AP6" s="26"/>
    </row>
    <row r="7" spans="1:48" s="27" customFormat="1" ht="18.75" customHeight="1">
      <c r="A7" s="257" t="s">
        <v>60</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8"/>
      <c r="B8" s="258" t="s">
        <v>61</v>
      </c>
      <c r="C8" s="258"/>
      <c r="D8" s="258"/>
      <c r="E8" s="258"/>
      <c r="F8" s="258"/>
      <c r="G8" s="258"/>
      <c r="H8" s="29"/>
      <c r="I8" s="259" t="s">
        <v>428</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27" t="s">
        <v>62</v>
      </c>
      <c r="C9" s="227"/>
      <c r="D9" s="227"/>
      <c r="E9" s="227"/>
      <c r="F9" s="227"/>
      <c r="G9" s="227"/>
      <c r="H9" s="155"/>
      <c r="I9" s="31"/>
      <c r="J9" s="225" t="s">
        <v>426</v>
      </c>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155"/>
    </row>
    <row r="10" spans="1:48" ht="18.75" customHeight="1">
      <c r="A10" s="15"/>
      <c r="B10" s="262"/>
      <c r="C10" s="262"/>
      <c r="D10" s="262"/>
      <c r="E10" s="262"/>
      <c r="F10" s="262"/>
      <c r="G10" s="262"/>
      <c r="H10" s="156"/>
      <c r="I10" s="15"/>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156"/>
    </row>
    <row r="11" spans="1:48" ht="18" customHeight="1">
      <c r="A11" s="30"/>
      <c r="B11" s="227" t="s">
        <v>63</v>
      </c>
      <c r="C11" s="227"/>
      <c r="D11" s="227"/>
      <c r="E11" s="227"/>
      <c r="F11" s="227"/>
      <c r="G11" s="227"/>
      <c r="H11" s="155"/>
      <c r="I11" s="30" t="s">
        <v>64</v>
      </c>
      <c r="J11" s="264">
        <v>45265</v>
      </c>
      <c r="K11" s="264"/>
      <c r="L11" s="264"/>
      <c r="M11" s="264"/>
      <c r="N11" s="264"/>
      <c r="O11" s="264"/>
      <c r="P11" s="264"/>
      <c r="Q11" s="264"/>
      <c r="R11" s="264"/>
      <c r="S11" s="264"/>
      <c r="T11" s="264"/>
      <c r="U11" s="264"/>
      <c r="V11" s="154"/>
      <c r="W11" s="294">
        <v>0.42708333333333331</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62" t="s">
        <v>65</v>
      </c>
      <c r="C13" s="262"/>
      <c r="D13" s="262"/>
      <c r="E13" s="262"/>
      <c r="F13" s="262"/>
      <c r="G13" s="262"/>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27" t="s">
        <v>67</v>
      </c>
      <c r="C14" s="227"/>
      <c r="D14" s="227"/>
      <c r="E14" s="227"/>
      <c r="F14" s="227"/>
      <c r="G14" s="227"/>
      <c r="H14" s="155"/>
      <c r="J14" s="23" t="s">
        <v>59</v>
      </c>
      <c r="K14" s="36" t="s">
        <v>68</v>
      </c>
      <c r="T14" s="23" t="s">
        <v>77</v>
      </c>
      <c r="U14" s="36" t="s">
        <v>69</v>
      </c>
      <c r="AO14" s="146"/>
    </row>
    <row r="15" spans="1:48" ht="38.25" customHeight="1">
      <c r="A15" s="15"/>
      <c r="B15" s="143"/>
      <c r="C15" s="143"/>
      <c r="D15" s="143"/>
      <c r="E15" s="143"/>
      <c r="F15" s="143"/>
      <c r="G15" s="143"/>
      <c r="H15" s="156"/>
      <c r="I15" s="37"/>
      <c r="J15" s="263" t="s">
        <v>429</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156"/>
    </row>
    <row r="16" spans="1:48" ht="18.75" hidden="1" customHeight="1">
      <c r="A16" s="28"/>
      <c r="B16" s="258" t="s">
        <v>70</v>
      </c>
      <c r="C16" s="258"/>
      <c r="D16" s="258"/>
      <c r="E16" s="258"/>
      <c r="F16" s="258"/>
      <c r="G16" s="258"/>
      <c r="H16" s="29"/>
      <c r="I16" s="267" t="s">
        <v>383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8" t="s">
        <v>94</v>
      </c>
      <c r="C17" s="258"/>
      <c r="D17" s="258"/>
      <c r="E17" s="258"/>
      <c r="F17" s="258"/>
      <c r="G17" s="25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27" t="s">
        <v>71</v>
      </c>
      <c r="C18" s="227"/>
      <c r="D18" s="227"/>
      <c r="E18" s="227"/>
      <c r="F18" s="227"/>
      <c r="G18" s="227"/>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75" t="s">
        <v>421</v>
      </c>
      <c r="AG18" s="275"/>
      <c r="AH18" s="275"/>
      <c r="AI18" s="275"/>
      <c r="AJ18" s="275"/>
      <c r="AK18" s="275"/>
      <c r="AL18" s="275"/>
      <c r="AM18" s="275"/>
      <c r="AN18" s="275"/>
      <c r="AO18" s="155"/>
    </row>
    <row r="19" spans="1:77" ht="18.75" customHeight="1">
      <c r="A19" s="15"/>
      <c r="B19" s="262" t="s">
        <v>75</v>
      </c>
      <c r="C19" s="262"/>
      <c r="D19" s="262"/>
      <c r="E19" s="262"/>
      <c r="F19" s="262"/>
      <c r="G19" s="262"/>
      <c r="H19" s="156"/>
      <c r="I19" s="38" t="s">
        <v>76</v>
      </c>
      <c r="J19" s="39" t="s">
        <v>59</v>
      </c>
      <c r="K19" s="274" t="s">
        <v>16</v>
      </c>
      <c r="L19" s="274"/>
      <c r="M19" s="270">
        <v>6</v>
      </c>
      <c r="N19" s="270"/>
      <c r="O19" s="40" t="s">
        <v>17</v>
      </c>
      <c r="P19" s="270">
        <v>1</v>
      </c>
      <c r="Q19" s="270"/>
      <c r="R19" s="40" t="s">
        <v>292</v>
      </c>
      <c r="S19" s="270">
        <v>1</v>
      </c>
      <c r="T19" s="270"/>
      <c r="U19" s="262" t="s">
        <v>78</v>
      </c>
      <c r="V19" s="262"/>
      <c r="W19" s="262"/>
      <c r="X19" s="262"/>
      <c r="Y19" s="270">
        <v>6</v>
      </c>
      <c r="Z19" s="270"/>
      <c r="AA19" s="40" t="s">
        <v>17</v>
      </c>
      <c r="AB19" s="270">
        <v>12</v>
      </c>
      <c r="AC19" s="270"/>
      <c r="AD19" s="40" t="s">
        <v>26</v>
      </c>
      <c r="AE19" s="270">
        <v>31</v>
      </c>
      <c r="AF19" s="270"/>
      <c r="AG19" s="33" t="s">
        <v>19</v>
      </c>
      <c r="AH19" s="33"/>
      <c r="AI19" s="33"/>
      <c r="AJ19" s="33"/>
      <c r="AK19" s="41"/>
      <c r="AL19" s="41"/>
      <c r="AM19" s="41"/>
      <c r="AN19" s="41"/>
      <c r="AO19" s="156"/>
    </row>
    <row r="20" spans="1:77" ht="27" customHeight="1">
      <c r="A20" s="30"/>
      <c r="B20" s="227" t="s">
        <v>79</v>
      </c>
      <c r="C20" s="227"/>
      <c r="D20" s="227"/>
      <c r="E20" s="227"/>
      <c r="F20" s="227"/>
      <c r="G20" s="227"/>
      <c r="H20" s="155"/>
      <c r="I20" s="164"/>
      <c r="J20" s="271" t="s">
        <v>422</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55"/>
    </row>
    <row r="21" spans="1:77" ht="27" customHeight="1">
      <c r="A21" s="32"/>
      <c r="B21" s="228" t="s">
        <v>80</v>
      </c>
      <c r="C21" s="228"/>
      <c r="D21" s="228"/>
      <c r="E21" s="228"/>
      <c r="F21" s="228"/>
      <c r="G21" s="228"/>
      <c r="H21" s="146"/>
      <c r="I21" s="142"/>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2"/>
    </row>
    <row r="22" spans="1:77" ht="18.75" customHeight="1">
      <c r="A22" s="30"/>
      <c r="B22" s="227" t="s">
        <v>81</v>
      </c>
      <c r="C22" s="227"/>
      <c r="D22" s="227"/>
      <c r="E22" s="227"/>
      <c r="F22" s="227"/>
      <c r="G22" s="22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30"/>
      <c r="AD23" s="230"/>
      <c r="AE23" s="23" t="s">
        <v>88</v>
      </c>
      <c r="AO23" s="146"/>
      <c r="AS23" s="22" t="s">
        <v>58</v>
      </c>
      <c r="AU23" s="22" t="s">
        <v>89</v>
      </c>
    </row>
    <row r="24" spans="1:77" ht="30" customHeight="1">
      <c r="A24" s="32"/>
      <c r="B24" s="227" t="s">
        <v>90</v>
      </c>
      <c r="C24" s="227"/>
      <c r="D24" s="227"/>
      <c r="E24" s="227"/>
      <c r="F24" s="227"/>
      <c r="G24" s="227"/>
      <c r="H24" s="146"/>
      <c r="J24" s="225" t="s">
        <v>430</v>
      </c>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167"/>
      <c r="AP24" s="44"/>
      <c r="AQ24" s="44"/>
      <c r="AR24" s="44"/>
      <c r="AS24" s="44"/>
    </row>
    <row r="25" spans="1:77" ht="30" customHeight="1">
      <c r="A25" s="32"/>
      <c r="B25" s="228"/>
      <c r="C25" s="228"/>
      <c r="D25" s="228"/>
      <c r="E25" s="228"/>
      <c r="F25" s="228"/>
      <c r="G25" s="228"/>
      <c r="H25" s="146"/>
      <c r="I25" s="10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107"/>
      <c r="AP25" s="44"/>
      <c r="AQ25" s="44"/>
      <c r="AR25" s="44"/>
      <c r="AS25" s="44"/>
    </row>
    <row r="26" spans="1:77" ht="30" customHeight="1">
      <c r="A26" s="32"/>
      <c r="B26" s="228"/>
      <c r="C26" s="228"/>
      <c r="D26" s="228"/>
      <c r="E26" s="228"/>
      <c r="F26" s="228"/>
      <c r="G26" s="228"/>
      <c r="H26" s="146"/>
      <c r="I26" s="10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107"/>
      <c r="AP26" s="44"/>
      <c r="AQ26" s="44"/>
      <c r="AR26" s="44"/>
      <c r="AS26" s="44"/>
    </row>
    <row r="27" spans="1:77" ht="30" customHeight="1">
      <c r="A27" s="32"/>
      <c r="B27" s="228"/>
      <c r="C27" s="228"/>
      <c r="D27" s="228"/>
      <c r="E27" s="228"/>
      <c r="F27" s="228"/>
      <c r="G27" s="228"/>
      <c r="H27" s="146"/>
      <c r="I27" s="10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107"/>
      <c r="AP27" s="44"/>
      <c r="AQ27" s="44"/>
      <c r="AR27" s="44"/>
      <c r="AS27" s="44"/>
    </row>
    <row r="28" spans="1:77" ht="19.5" customHeight="1">
      <c r="A28" s="32"/>
      <c r="B28" s="228"/>
      <c r="C28" s="228"/>
      <c r="D28" s="228"/>
      <c r="E28" s="228"/>
      <c r="F28" s="228"/>
      <c r="G28" s="228"/>
      <c r="H28" s="146"/>
      <c r="I28" s="45" t="s">
        <v>291</v>
      </c>
      <c r="AO28" s="146"/>
    </row>
    <row r="29" spans="1:77" ht="19.5" customHeight="1">
      <c r="A29" s="32"/>
      <c r="B29" s="228"/>
      <c r="C29" s="228"/>
      <c r="D29" s="228"/>
      <c r="E29" s="228"/>
      <c r="F29" s="228"/>
      <c r="G29" s="228"/>
      <c r="H29" s="146"/>
      <c r="I29" s="45" t="s">
        <v>91</v>
      </c>
      <c r="AO29" s="146"/>
    </row>
    <row r="30" spans="1:77" ht="19.5" customHeight="1">
      <c r="A30" s="32"/>
      <c r="B30" s="228"/>
      <c r="C30" s="228"/>
      <c r="D30" s="228"/>
      <c r="E30" s="228"/>
      <c r="F30" s="228"/>
      <c r="G30" s="228"/>
      <c r="H30" s="146"/>
      <c r="I30" s="114" t="s">
        <v>92</v>
      </c>
      <c r="AO30" s="146"/>
    </row>
    <row r="31" spans="1:77" ht="19.5" customHeight="1">
      <c r="A31" s="28"/>
      <c r="B31" s="258" t="s">
        <v>267</v>
      </c>
      <c r="C31" s="258"/>
      <c r="D31" s="258"/>
      <c r="E31" s="258"/>
      <c r="F31" s="258"/>
      <c r="G31" s="258"/>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0.25" hidden="1" customHeight="1">
      <c r="A32" s="30"/>
      <c r="B32" s="237" t="s">
        <v>93</v>
      </c>
      <c r="C32" s="237"/>
      <c r="D32" s="237"/>
      <c r="E32" s="237"/>
      <c r="F32" s="237"/>
      <c r="G32" s="237"/>
      <c r="H32" s="155"/>
      <c r="I32" s="46"/>
      <c r="J32" s="240" t="s">
        <v>417</v>
      </c>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168"/>
      <c r="AQ32" s="47"/>
      <c r="BV32" s="48"/>
      <c r="BW32" s="48"/>
      <c r="BX32" s="48"/>
      <c r="BY32" s="48"/>
    </row>
    <row r="33" spans="1:77" ht="20.25" hidden="1" customHeight="1">
      <c r="A33" s="32"/>
      <c r="B33" s="238"/>
      <c r="C33" s="238"/>
      <c r="D33" s="238"/>
      <c r="E33" s="238"/>
      <c r="F33" s="238"/>
      <c r="G33" s="238"/>
      <c r="H33" s="146"/>
      <c r="I33" s="49"/>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50"/>
      <c r="AQ33" s="47"/>
      <c r="BV33" s="51"/>
      <c r="BW33" s="51"/>
      <c r="BX33" s="51"/>
      <c r="BY33" s="51"/>
    </row>
    <row r="34" spans="1:77" ht="20.25" hidden="1" customHeight="1">
      <c r="A34" s="32"/>
      <c r="B34" s="239"/>
      <c r="C34" s="239"/>
      <c r="D34" s="239"/>
      <c r="E34" s="239"/>
      <c r="F34" s="239"/>
      <c r="G34" s="239"/>
      <c r="H34" s="146"/>
      <c r="I34" s="52"/>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53"/>
      <c r="AQ34" s="47"/>
      <c r="BV34" s="51"/>
      <c r="BW34" s="51"/>
      <c r="BX34" s="51"/>
      <c r="BY34" s="51"/>
    </row>
    <row r="35" spans="1:77" s="57" customFormat="1" ht="18.75" customHeight="1">
      <c r="A35" s="56"/>
      <c r="B35" s="244" t="s">
        <v>96</v>
      </c>
      <c r="C35" s="244"/>
      <c r="D35" s="244"/>
      <c r="E35" s="244"/>
      <c r="F35" s="244"/>
      <c r="G35" s="244"/>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44" t="s">
        <v>195</v>
      </c>
      <c r="K38" s="244"/>
      <c r="L38" s="244"/>
      <c r="M38" s="244"/>
      <c r="N38" s="255">
        <v>45252</v>
      </c>
      <c r="O38" s="255"/>
      <c r="P38" s="255"/>
      <c r="Q38" s="255"/>
      <c r="R38" s="255"/>
      <c r="S38" s="255"/>
      <c r="T38" s="255"/>
      <c r="U38" s="255"/>
      <c r="V38" s="255"/>
      <c r="W38" s="255"/>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42" t="s">
        <v>423</v>
      </c>
      <c r="O40" s="242"/>
      <c r="P40" s="242"/>
      <c r="Q40" s="242"/>
      <c r="R40" s="242"/>
      <c r="S40" s="242"/>
      <c r="T40" s="242"/>
      <c r="U40" s="242"/>
      <c r="V40" s="242"/>
      <c r="W40" s="242"/>
      <c r="X40" s="242"/>
      <c r="Y40" s="242"/>
      <c r="Z40" s="242"/>
      <c r="AA40" s="242"/>
      <c r="AB40" s="242"/>
      <c r="AC40" s="233" t="s">
        <v>425</v>
      </c>
      <c r="AD40" s="233"/>
      <c r="AE40" s="233"/>
      <c r="AF40" s="233"/>
      <c r="AG40" s="233"/>
      <c r="AH40" s="233"/>
      <c r="AI40" s="233"/>
      <c r="AJ40" s="233"/>
      <c r="AK40" s="233"/>
      <c r="AL40" s="233"/>
      <c r="AM40" s="233"/>
      <c r="AN40" s="233"/>
      <c r="AO40" s="235"/>
      <c r="AP40" s="23"/>
      <c r="AQ40" s="23"/>
    </row>
    <row r="41" spans="1:77" s="57" customFormat="1" ht="18.75" customHeight="1">
      <c r="A41" s="58"/>
      <c r="B41" s="236"/>
      <c r="C41" s="236"/>
      <c r="D41" s="236"/>
      <c r="E41" s="236"/>
      <c r="F41" s="236"/>
      <c r="G41" s="236"/>
      <c r="H41" s="50"/>
      <c r="I41" s="62"/>
      <c r="N41" s="242" t="s">
        <v>424</v>
      </c>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5"/>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79">
        <v>45258</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27" t="s">
        <v>108</v>
      </c>
      <c r="C46" s="227"/>
      <c r="D46" s="227"/>
      <c r="E46" s="227"/>
      <c r="F46" s="227"/>
      <c r="G46" s="22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8" t="s">
        <v>109</v>
      </c>
      <c r="C47" s="228"/>
      <c r="D47" s="228"/>
      <c r="E47" s="228"/>
      <c r="F47" s="228"/>
      <c r="G47" s="22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27" t="s">
        <v>98</v>
      </c>
      <c r="C49" s="227"/>
      <c r="D49" s="227"/>
      <c r="E49" s="227"/>
      <c r="F49" s="227"/>
      <c r="G49" s="22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199</v>
      </c>
      <c r="C53" s="244"/>
      <c r="D53" s="244"/>
      <c r="E53" s="244"/>
      <c r="F53" s="244"/>
      <c r="G53" s="244"/>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45264</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27" t="s">
        <v>102</v>
      </c>
      <c r="C67" s="227"/>
      <c r="D67" s="227"/>
      <c r="E67" s="227"/>
      <c r="F67" s="227"/>
      <c r="G67" s="227"/>
      <c r="H67" s="168"/>
      <c r="I67" s="66"/>
      <c r="J67" s="276" t="s">
        <v>299</v>
      </c>
      <c r="K67" s="277"/>
      <c r="L67" s="277"/>
      <c r="M67" s="277"/>
      <c r="N67" s="277"/>
      <c r="O67" s="277"/>
      <c r="P67" s="277"/>
      <c r="Q67" s="277"/>
      <c r="R67" s="277"/>
      <c r="S67" s="277"/>
      <c r="T67" s="278"/>
      <c r="U67" s="278"/>
      <c r="V67" s="278"/>
      <c r="W67" s="276" t="s">
        <v>103</v>
      </c>
      <c r="X67" s="277"/>
      <c r="Y67" s="277"/>
      <c r="Z67" s="277"/>
      <c r="AA67" s="277"/>
      <c r="AB67" s="277"/>
      <c r="AC67" s="277"/>
      <c r="AD67" s="277"/>
      <c r="AE67" s="277"/>
      <c r="AF67" s="27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27" t="s">
        <v>105</v>
      </c>
      <c r="C69" s="227"/>
      <c r="D69" s="227"/>
      <c r="E69" s="227"/>
      <c r="F69" s="227"/>
      <c r="G69" s="227"/>
      <c r="H69" s="168"/>
      <c r="I69" s="68"/>
      <c r="J69" s="276" t="s">
        <v>106</v>
      </c>
      <c r="K69" s="277"/>
      <c r="L69" s="277"/>
      <c r="M69" s="277"/>
      <c r="N69" s="277"/>
      <c r="O69" s="277"/>
      <c r="P69" s="277"/>
      <c r="Q69" s="277"/>
      <c r="R69" s="277"/>
      <c r="S69" s="277"/>
      <c r="T69" s="278"/>
      <c r="U69" s="278"/>
      <c r="V69" s="278"/>
      <c r="W69" s="276" t="s">
        <v>103</v>
      </c>
      <c r="X69" s="277"/>
      <c r="Y69" s="277"/>
      <c r="Z69" s="277"/>
      <c r="AA69" s="277"/>
      <c r="AB69" s="277"/>
      <c r="AC69" s="277"/>
      <c r="AD69" s="277"/>
      <c r="AE69" s="277"/>
      <c r="AF69" s="27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110</v>
      </c>
      <c r="C71" s="258"/>
      <c r="D71" s="258"/>
      <c r="E71" s="258"/>
      <c r="F71" s="258"/>
      <c r="G71" s="25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27" t="s">
        <v>113</v>
      </c>
      <c r="C72" s="227"/>
      <c r="D72" s="227"/>
      <c r="E72" s="227"/>
      <c r="F72" s="227"/>
      <c r="G72" s="22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29" t="s">
        <v>312</v>
      </c>
      <c r="J74" s="230"/>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29" t="s">
        <v>313</v>
      </c>
      <c r="J75" s="230"/>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29" t="s">
        <v>314</v>
      </c>
      <c r="J77" s="230"/>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29" t="s">
        <v>315</v>
      </c>
      <c r="J78" s="230"/>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29" t="s">
        <v>316</v>
      </c>
      <c r="J79" s="230"/>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29" t="s">
        <v>310</v>
      </c>
      <c r="J80" s="230"/>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29" t="s">
        <v>317</v>
      </c>
      <c r="J81" s="230"/>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29" t="s">
        <v>318</v>
      </c>
      <c r="J82" s="230"/>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29" t="s">
        <v>319</v>
      </c>
      <c r="J83" s="230"/>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29" t="s">
        <v>320</v>
      </c>
      <c r="J84" s="230"/>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29" t="s">
        <v>321</v>
      </c>
      <c r="J85" s="230"/>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29" t="s">
        <v>322</v>
      </c>
      <c r="J86" s="230"/>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29" t="s">
        <v>323</v>
      </c>
      <c r="J87" s="230"/>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6" t="s">
        <v>324</v>
      </c>
      <c r="J88" s="287"/>
      <c r="K88" s="234" t="s">
        <v>337</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6"/>
    </row>
    <row r="89" spans="1:41" ht="18" customHeight="1">
      <c r="A89" s="32"/>
      <c r="B89" s="227" t="s">
        <v>210</v>
      </c>
      <c r="C89" s="227"/>
      <c r="D89" s="227"/>
      <c r="E89" s="227"/>
      <c r="F89" s="227"/>
      <c r="G89" s="22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27" t="s">
        <v>257</v>
      </c>
      <c r="C95" s="227"/>
      <c r="D95" s="227"/>
      <c r="E95" s="227"/>
      <c r="F95" s="227"/>
      <c r="G95" s="227"/>
      <c r="H95" s="146"/>
      <c r="I95" s="289">
        <v>1</v>
      </c>
      <c r="J95" s="290"/>
      <c r="K95" s="247" t="s">
        <v>258</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6"/>
    </row>
    <row r="96" spans="1:41" ht="18" customHeight="1">
      <c r="A96" s="32"/>
      <c r="B96" s="145"/>
      <c r="C96" s="145"/>
      <c r="D96" s="145"/>
      <c r="E96" s="145"/>
      <c r="F96" s="145"/>
      <c r="G96" s="145"/>
      <c r="H96" s="146"/>
      <c r="I96" s="289">
        <v>2</v>
      </c>
      <c r="J96" s="290"/>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89">
        <v>3</v>
      </c>
      <c r="J97" s="290"/>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89">
        <v>4</v>
      </c>
      <c r="J98" s="290"/>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89">
        <v>5</v>
      </c>
      <c r="J99" s="290"/>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89">
        <v>6</v>
      </c>
      <c r="J100" s="290"/>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1">
        <v>7</v>
      </c>
      <c r="J101" s="292"/>
      <c r="K101" s="234" t="s">
        <v>264</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6"/>
    </row>
    <row r="102" spans="1:45" ht="18" customHeight="1">
      <c r="A102" s="30"/>
      <c r="B102" s="227" t="s">
        <v>233</v>
      </c>
      <c r="C102" s="227"/>
      <c r="D102" s="227"/>
      <c r="E102" s="227"/>
      <c r="F102" s="227"/>
      <c r="G102" s="227"/>
      <c r="H102" s="155"/>
      <c r="I102" s="43"/>
      <c r="J102" s="247" t="s">
        <v>234</v>
      </c>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8"/>
    </row>
    <row r="103" spans="1:45" ht="18" customHeight="1">
      <c r="A103" s="15"/>
      <c r="B103" s="143"/>
      <c r="C103" s="143"/>
      <c r="D103" s="143"/>
      <c r="E103" s="143"/>
      <c r="F103" s="143"/>
      <c r="G103" s="143"/>
      <c r="H103" s="156"/>
      <c r="I103" s="37"/>
      <c r="J103" s="234" t="s">
        <v>237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3"/>
    </row>
    <row r="104" spans="1:45" ht="18" customHeight="1">
      <c r="A104" s="30"/>
      <c r="B104" s="227" t="s">
        <v>112</v>
      </c>
      <c r="C104" s="227"/>
      <c r="D104" s="227"/>
      <c r="E104" s="227"/>
      <c r="F104" s="227"/>
      <c r="G104" s="227"/>
      <c r="H104" s="155"/>
      <c r="I104" s="43"/>
      <c r="J104" s="247" t="s">
        <v>231</v>
      </c>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32"/>
      <c r="H106" s="146"/>
      <c r="I106" s="59"/>
      <c r="J106" s="228" t="s">
        <v>205</v>
      </c>
      <c r="K106" s="282"/>
      <c r="L106" s="282"/>
      <c r="M106" s="282"/>
      <c r="N106" s="282"/>
      <c r="O106" s="281">
        <v>45272</v>
      </c>
      <c r="P106" s="281"/>
      <c r="Q106" s="281"/>
      <c r="R106" s="281"/>
      <c r="S106" s="281"/>
      <c r="T106" s="281"/>
      <c r="U106" s="281"/>
      <c r="V106" s="281"/>
      <c r="W106" s="281"/>
      <c r="X106" s="281"/>
      <c r="Z106" s="295">
        <f>W11</f>
        <v>0.42708333333333331</v>
      </c>
      <c r="AA106" s="228"/>
      <c r="AB106" s="228"/>
      <c r="AC106" s="228"/>
      <c r="AD106" s="228"/>
      <c r="AE106" s="228"/>
      <c r="AF106" s="231"/>
      <c r="AG106" s="231"/>
      <c r="AH106" s="231"/>
      <c r="AI106" s="231"/>
      <c r="AJ106" s="231"/>
      <c r="AK106" s="231"/>
      <c r="AL106" s="231"/>
      <c r="AM106" s="231"/>
      <c r="AN106" s="231"/>
      <c r="AO106" s="232"/>
      <c r="AR106" s="136" t="s">
        <v>297</v>
      </c>
      <c r="AS106" s="136"/>
    </row>
    <row r="107" spans="1:45" ht="18" customHeight="1">
      <c r="A107" s="32"/>
      <c r="H107" s="146"/>
      <c r="I107" s="59"/>
      <c r="J107" s="228" t="s">
        <v>229</v>
      </c>
      <c r="K107" s="282"/>
      <c r="L107" s="282"/>
      <c r="M107" s="282"/>
      <c r="N107" s="282"/>
      <c r="O107" s="281">
        <v>45271</v>
      </c>
      <c r="P107" s="281"/>
      <c r="Q107" s="281"/>
      <c r="R107" s="281"/>
      <c r="S107" s="281"/>
      <c r="T107" s="281"/>
      <c r="U107" s="281"/>
      <c r="V107" s="281"/>
      <c r="W107" s="281"/>
      <c r="X107" s="281"/>
      <c r="Y107" s="23" t="s">
        <v>208</v>
      </c>
      <c r="AO107" s="146"/>
      <c r="AR107" s="23" t="s">
        <v>427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27" t="s">
        <v>227</v>
      </c>
      <c r="C111" s="227"/>
      <c r="D111" s="227"/>
      <c r="E111" s="227"/>
      <c r="F111" s="227"/>
      <c r="G111" s="227"/>
      <c r="H111" s="155"/>
      <c r="I111" s="134"/>
      <c r="J111" s="247" t="s">
        <v>266</v>
      </c>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249">
        <f>J11</f>
        <v>45265</v>
      </c>
      <c r="AC112" s="249"/>
      <c r="AD112" s="249"/>
      <c r="AE112" s="249"/>
      <c r="AF112" s="249"/>
      <c r="AG112" s="249"/>
      <c r="AH112" s="249"/>
      <c r="AI112" s="24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27" t="s">
        <v>114</v>
      </c>
      <c r="C114" s="227"/>
      <c r="D114" s="227"/>
      <c r="E114" s="227"/>
      <c r="F114" s="227"/>
      <c r="G114" s="22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8" t="s">
        <v>116</v>
      </c>
      <c r="C115" s="228"/>
      <c r="D115" s="228"/>
      <c r="E115" s="228"/>
      <c r="F115" s="228"/>
      <c r="G115" s="228"/>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27" t="s">
        <v>129</v>
      </c>
      <c r="C126" s="227"/>
      <c r="D126" s="227"/>
      <c r="E126" s="227"/>
      <c r="F126" s="227"/>
      <c r="G126" s="22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27" t="s">
        <v>235</v>
      </c>
      <c r="C146" s="227"/>
      <c r="D146" s="227"/>
      <c r="E146" s="227"/>
      <c r="F146" s="227"/>
      <c r="G146" s="227"/>
      <c r="H146" s="155"/>
      <c r="I146" s="43"/>
      <c r="J146" s="247" t="str">
        <f>N39</f>
        <v>公立大学法人横浜市立大学</v>
      </c>
      <c r="K146" s="247"/>
      <c r="L146" s="247"/>
      <c r="M146" s="247"/>
      <c r="N146" s="247"/>
      <c r="O146" s="247"/>
      <c r="P146" s="247"/>
      <c r="Q146" s="247"/>
      <c r="R146" s="247"/>
      <c r="S146" s="24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学術情報課　学術情報担当</v>
      </c>
      <c r="K147" s="233"/>
      <c r="L147" s="233"/>
      <c r="M147" s="233"/>
      <c r="N147" s="233"/>
      <c r="O147" s="233"/>
      <c r="P147" s="233"/>
      <c r="Q147" s="233"/>
      <c r="R147" s="233"/>
      <c r="S147" s="233"/>
      <c r="T147" s="233"/>
      <c r="U147" s="233"/>
      <c r="V147" s="233"/>
      <c r="W147" s="233"/>
      <c r="X147" s="233"/>
      <c r="Y147" s="233"/>
      <c r="Z147" s="233"/>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46" t="str">
        <f>N41</f>
        <v>（電子メールアドレス）library@yokohama-cu.ac.jp</v>
      </c>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146"/>
    </row>
    <row r="149" spans="1:41" ht="18.75" customHeight="1">
      <c r="A149" s="30"/>
      <c r="B149" s="227" t="s">
        <v>158</v>
      </c>
      <c r="C149" s="227"/>
      <c r="D149" s="227"/>
      <c r="E149" s="227"/>
      <c r="F149" s="227"/>
      <c r="G149" s="22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N40:AB40"/>
    <mergeCell ref="J67:V67"/>
    <mergeCell ref="W67:AF67"/>
    <mergeCell ref="N44:W44"/>
    <mergeCell ref="J44:M44"/>
    <mergeCell ref="B31:G31"/>
    <mergeCell ref="J31:K31"/>
    <mergeCell ref="R31:S31"/>
    <mergeCell ref="Y31:AM31"/>
    <mergeCell ref="B39:G39"/>
    <mergeCell ref="B38:G38"/>
    <mergeCell ref="B41:G41"/>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J24:AN27"/>
    <mergeCell ref="B24:G30"/>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B49:G49"/>
    <mergeCell ref="B67:G67"/>
    <mergeCell ref="B36:G36"/>
    <mergeCell ref="B32:G34"/>
    <mergeCell ref="J32:AN34"/>
    <mergeCell ref="B35:G35"/>
    <mergeCell ref="AC40:AO40"/>
    <mergeCell ref="N41:AO41"/>
    <mergeCell ref="N39:W39"/>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31" t="s">
        <v>347</v>
      </c>
      <c r="W8" s="231"/>
      <c r="X8" s="231"/>
      <c r="Y8" s="231"/>
      <c r="Z8" s="231"/>
      <c r="AA8" s="231"/>
      <c r="AB8" s="541"/>
      <c r="AC8" s="541"/>
      <c r="AD8" s="541"/>
      <c r="AE8" s="541"/>
      <c r="AF8" s="541"/>
      <c r="AG8" s="541"/>
      <c r="AH8" s="541"/>
      <c r="AI8" s="541"/>
      <c r="AJ8" s="541"/>
      <c r="AK8" s="541"/>
      <c r="AL8" s="541"/>
      <c r="AM8" s="541"/>
      <c r="AN8" s="541"/>
      <c r="AO8" s="541"/>
      <c r="AP8" s="541"/>
      <c r="AQ8" s="541"/>
      <c r="AR8" s="541"/>
      <c r="AS8" s="541"/>
      <c r="AT8" s="541"/>
    </row>
    <row r="9" spans="1:49" ht="21" customHeight="1">
      <c r="V9" s="231" t="s">
        <v>348</v>
      </c>
      <c r="W9" s="231"/>
      <c r="X9" s="231"/>
      <c r="Y9" s="231"/>
      <c r="Z9" s="231"/>
      <c r="AA9" s="231"/>
      <c r="AB9" s="541"/>
      <c r="AC9" s="541"/>
      <c r="AD9" s="541"/>
      <c r="AE9" s="541"/>
      <c r="AF9" s="541"/>
      <c r="AG9" s="541"/>
      <c r="AH9" s="541"/>
      <c r="AI9" s="541"/>
      <c r="AJ9" s="541"/>
      <c r="AK9" s="541"/>
      <c r="AL9" s="541"/>
      <c r="AM9" s="541"/>
      <c r="AN9" s="541"/>
      <c r="AO9" s="541"/>
      <c r="AP9" s="541"/>
      <c r="AQ9" s="541"/>
      <c r="AR9" s="541"/>
      <c r="AS9" s="541"/>
      <c r="AT9" s="541"/>
    </row>
    <row r="10" spans="1:49" ht="21" customHeight="1">
      <c r="V10" s="231"/>
      <c r="W10" s="231"/>
      <c r="X10" s="231"/>
      <c r="Y10" s="231"/>
      <c r="Z10" s="231"/>
      <c r="AA10" s="231"/>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31" t="s">
        <v>349</v>
      </c>
      <c r="W11" s="231"/>
      <c r="X11" s="231"/>
      <c r="Y11" s="231"/>
      <c r="Z11" s="231"/>
      <c r="AA11" s="231"/>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大23025</v>
      </c>
      <c r="I13" s="542"/>
      <c r="J13" s="542"/>
      <c r="K13" s="542"/>
      <c r="L13" s="542"/>
      <c r="M13" s="542"/>
      <c r="N13" s="542"/>
      <c r="O13" s="542"/>
      <c r="P13" s="179"/>
      <c r="Q13" s="542" t="s">
        <v>350</v>
      </c>
      <c r="R13" s="542"/>
      <c r="S13" s="542"/>
      <c r="T13" s="542"/>
      <c r="U13" s="542"/>
      <c r="V13" s="542" t="str">
        <f>入札説明書!J9</f>
        <v>Ovid Technologies出版電子ジャーナルの利用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45245</v>
      </c>
      <c r="C16" s="543"/>
      <c r="D16" s="543"/>
      <c r="E16" s="543"/>
      <c r="F16" s="543"/>
      <c r="G16" s="543"/>
      <c r="H16" s="543"/>
      <c r="I16" s="543"/>
      <c r="J16" s="543"/>
      <c r="K16" s="543"/>
      <c r="L16" s="543"/>
      <c r="M16" s="543"/>
      <c r="N16" s="544" t="s">
        <v>351</v>
      </c>
      <c r="O16" s="544"/>
      <c r="P16" s="544"/>
      <c r="Q16" s="544"/>
      <c r="R16" s="525">
        <f>入札説明書!N1</f>
        <v>122</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31" t="s">
        <v>347</v>
      </c>
      <c r="W8" s="231"/>
      <c r="X8" s="231"/>
      <c r="Y8" s="231"/>
      <c r="Z8" s="231"/>
      <c r="AA8" s="23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31" t="s">
        <v>348</v>
      </c>
      <c r="W9" s="231"/>
      <c r="X9" s="231"/>
      <c r="Y9" s="231"/>
      <c r="Z9" s="231"/>
      <c r="AA9" s="23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31"/>
      <c r="W10" s="231"/>
      <c r="X10" s="231"/>
      <c r="Y10" s="231"/>
      <c r="Z10" s="231"/>
      <c r="AA10" s="23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31" t="s">
        <v>349</v>
      </c>
      <c r="W11" s="231"/>
      <c r="X11" s="231"/>
      <c r="Y11" s="231"/>
      <c r="Z11" s="231"/>
      <c r="AA11" s="23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大23025</v>
      </c>
      <c r="I14" s="542"/>
      <c r="J14" s="542"/>
      <c r="K14" s="542"/>
      <c r="L14" s="542"/>
      <c r="M14" s="542"/>
      <c r="N14" s="542"/>
      <c r="O14" s="542"/>
      <c r="P14" s="179"/>
      <c r="Q14" s="542" t="s">
        <v>350</v>
      </c>
      <c r="R14" s="542"/>
      <c r="S14" s="542"/>
      <c r="T14" s="542"/>
      <c r="U14" s="542"/>
      <c r="V14" s="542" t="str">
        <f>入札説明書!J9</f>
        <v>Ovid Technologies出版電子ジャーナルの利用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45245</v>
      </c>
      <c r="C17" s="524"/>
      <c r="D17" s="524"/>
      <c r="E17" s="524"/>
      <c r="F17" s="524"/>
      <c r="G17" s="524"/>
      <c r="H17" s="524"/>
      <c r="I17" s="524"/>
      <c r="J17" s="524"/>
      <c r="K17" s="524"/>
      <c r="L17" s="524"/>
      <c r="M17" s="524"/>
      <c r="N17" s="544" t="s">
        <v>351</v>
      </c>
      <c r="O17" s="544"/>
      <c r="P17" s="544"/>
      <c r="Q17" s="544"/>
      <c r="R17" s="525">
        <f>入札説明書!N1</f>
        <v>122</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31" t="s">
        <v>17</v>
      </c>
      <c r="AC1" s="231"/>
      <c r="AD1" s="478"/>
      <c r="AE1" s="478"/>
      <c r="AF1" s="231" t="s">
        <v>18</v>
      </c>
      <c r="AG1" s="231"/>
      <c r="AH1" s="478"/>
      <c r="AI1" s="478"/>
      <c r="AJ1" s="231" t="s">
        <v>19</v>
      </c>
      <c r="AK1" s="231"/>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9"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9"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9"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Ovid Technologies出版電子ジャーナルの利用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大23025</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大23025</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Ovid Technologies出版電子ジャーナルの利用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Ovid Technologies出版電子ジャーナルの利用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45265</v>
      </c>
      <c r="AK9" s="591"/>
      <c r="AL9" s="591"/>
      <c r="AM9" s="591"/>
      <c r="AN9" s="592"/>
      <c r="AO9" s="564">
        <f>I16</f>
        <v>0.42708333333333331</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45272</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45265</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45272</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0.42708333333333331</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0.42708333333333331</v>
      </c>
      <c r="C31" s="617"/>
      <c r="D31" s="618" t="s">
        <v>278</v>
      </c>
      <c r="E31" s="619"/>
      <c r="F31" s="622"/>
      <c r="G31" s="622"/>
      <c r="H31" s="622"/>
      <c r="I31" s="622"/>
      <c r="J31" s="622"/>
      <c r="K31" s="622"/>
      <c r="L31" s="613" t="str">
        <f>I9</f>
        <v>Ovid Technologies出版電子ジャーナルの利用</v>
      </c>
      <c r="M31" s="613"/>
      <c r="N31" s="613"/>
      <c r="O31" s="613"/>
      <c r="P31" s="622" t="str">
        <f>I7</f>
        <v>大23025</v>
      </c>
      <c r="Q31" s="622"/>
      <c r="R31" s="131"/>
      <c r="S31" s="132"/>
      <c r="T31" s="133"/>
      <c r="U31" s="615"/>
      <c r="V31" s="615"/>
      <c r="W31" s="615"/>
      <c r="X31" s="615"/>
      <c r="Y31" s="615"/>
      <c r="Z31" s="615"/>
      <c r="AA31" s="576"/>
      <c r="AB31" s="576"/>
      <c r="AC31" s="576"/>
      <c r="AD31" s="576"/>
      <c r="AE31" s="576"/>
      <c r="AF31" s="576"/>
      <c r="AG31" s="123"/>
      <c r="AH31" s="121"/>
      <c r="AI31" s="617">
        <f>I16</f>
        <v>0.42708333333333331</v>
      </c>
      <c r="AJ31" s="617"/>
      <c r="AK31" s="618" t="s">
        <v>278</v>
      </c>
      <c r="AL31" s="619"/>
      <c r="AM31" s="613" t="str">
        <f>I9</f>
        <v>Ovid Technologies出版電子ジャーナルの利用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45265</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45265</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45272</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45272</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Ovid Technologies出版電子ジャーナルの利用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大23025</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Ovid Technologies出版電子ジャーナルの利用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大23025</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cnAPTtJOBHJLZ4/HoHsZFyiDEpxe2jsJv3mTaTUMTAieuRCzu+8LU6FkT4aNW2ht1rlGbUxMn7WkuFkUNV3Faw==" saltValue="jfHECJ0LYm9HzMW0uOCdg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algorithmName="SHA-512" hashValue="rEBMkW3lUBndpRslKuwexe5yfXDcBcmxehWYhCQBhepId4Vc/j4OsFt6v2gJCxJPTkaCqqCD28Rko4sEWGYuAg==" saltValue="pAbm91gLjG2czrzpOzZCI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31" t="s">
        <v>16</v>
      </c>
      <c r="Y5" s="231"/>
      <c r="Z5" s="478"/>
      <c r="AA5" s="478"/>
      <c r="AB5" s="231" t="s">
        <v>17</v>
      </c>
      <c r="AC5" s="231"/>
      <c r="AD5" s="478"/>
      <c r="AE5" s="478"/>
      <c r="AF5" s="231" t="s">
        <v>18</v>
      </c>
      <c r="AG5" s="231"/>
      <c r="AH5" s="478"/>
      <c r="AI5" s="478"/>
      <c r="AJ5" s="231" t="s">
        <v>19</v>
      </c>
      <c r="AK5" s="2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Ovid Technologies出版電子ジャーナルの利用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大23025</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Ovid Technologies出版電子ジャーナルの利用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大23025</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3" t="s">
        <v>376</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8"/>
    </row>
    <row r="30" spans="1:39" ht="19.5" customHeight="1">
      <c r="B30" s="9"/>
      <c r="C30" s="233" t="s">
        <v>375</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8"/>
    </row>
    <row r="31" spans="1:39" ht="19.5" customHeight="1">
      <c r="B31" s="9"/>
      <c r="C31" s="233" t="s">
        <v>378</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8"/>
    </row>
    <row r="32" spans="1:39" ht="19.5" customHeight="1">
      <c r="B32" s="9"/>
      <c r="C32" s="233" t="s">
        <v>377</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8"/>
    </row>
    <row r="33" spans="2:39" ht="19.5" customHeight="1">
      <c r="B33" s="9"/>
      <c r="C33" s="233" t="s">
        <v>373</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8"/>
    </row>
    <row r="34" spans="2:39" ht="19.5" customHeight="1">
      <c r="B34" s="9"/>
      <c r="C34" s="233" t="s">
        <v>374</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31" t="s">
        <v>16</v>
      </c>
      <c r="Y6" s="231"/>
      <c r="Z6" s="478"/>
      <c r="AA6" s="478"/>
      <c r="AB6" s="231" t="s">
        <v>17</v>
      </c>
      <c r="AC6" s="231"/>
      <c r="AD6" s="478"/>
      <c r="AE6" s="478"/>
      <c r="AF6" s="231" t="s">
        <v>18</v>
      </c>
      <c r="AG6" s="231"/>
      <c r="AH6" s="478"/>
      <c r="AI6" s="478"/>
      <c r="AJ6" s="231" t="s">
        <v>19</v>
      </c>
      <c r="AK6" s="231"/>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Ovid Technologies出版電子ジャーナルの利用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大23025</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45245</v>
      </c>
      <c r="C15" s="534"/>
      <c r="D15" s="534"/>
      <c r="E15" s="534"/>
      <c r="F15" s="534"/>
      <c r="G15" s="534"/>
      <c r="H15" s="534"/>
      <c r="I15" s="534"/>
      <c r="J15" s="534"/>
      <c r="K15" s="524" t="s">
        <v>166</v>
      </c>
      <c r="L15" s="524"/>
      <c r="M15" s="524"/>
      <c r="N15" s="524"/>
      <c r="O15" s="524"/>
      <c r="P15" s="525">
        <f>入札説明書!N1</f>
        <v>122</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Ovid Technologies出版電子ジャーナルの利用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大23025</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2023-11-14T07:20:26Z</dcterms:modified>
</cp:coreProperties>
</file>