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jimu-nas\企画財務課\財務担当\05 契約\_R05(2023)年度契約案件\02.R05年度審査会\231109_01【第二】(福浦学務・重山)法医学教室DNAシーケンサー購入(d23024)12月5日10時00分入札\02.d23024告示\03.d23024ホームページ掲載用\"/>
    </mc:Choice>
  </mc:AlternateContent>
  <xr:revisionPtr revIDLastSave="0" documentId="13_ncr:1_{0ED7F8D1-D3E1-4B43-BC46-DA69EB2AB667}" xr6:coauthVersionLast="47" xr6:coauthVersionMax="47" xr10:uidLastSave="{00000000-0000-0000-0000-000000000000}"/>
  <workbookProtection workbookAlgorithmName="SHA-512" workbookHashValue="Mnitu37WsLtTpc9eGbNPR81IDFo1Y7eVbmRg1TughPasyP5iTTfWSQQtdm+x3rgC2/itOnbiCKKxoKyt368s1Q==" workbookSaltValue="/JOmYMk/DnTtWmrl+uhgFg==" workbookSpinCount="100000" lockStructure="1"/>
  <bookViews>
    <workbookView xWindow="-120" yWindow="-120" windowWidth="29040" windowHeight="15720" tabRatio="792" firstSheet="7" activeTab="7" xr2:uid="{00000000-000D-0000-FFFF-FFFF00000000}"/>
  </bookViews>
  <sheets>
    <sheet name="入札説明書" sheetId="27" state="hidden" r:id="rId1"/>
    <sheet name="質問書" sheetId="26" state="hidden" r:id="rId2"/>
    <sheet name="入札書" sheetId="31" state="hidden" r:id="rId3"/>
    <sheet name="入札書 (記入例) " sheetId="32" state="hidden" r:id="rId4"/>
    <sheet name="開札立会申請書" sheetId="22" state="hidden" r:id="rId5"/>
    <sheet name="入札書【値引率】" sheetId="35" state="hidden" r:id="rId6"/>
    <sheet name="委任状" sheetId="36" state="hidden" r:id="rId7"/>
    <sheet name="引受証明書" sheetId="28" r:id="rId8"/>
    <sheet name="引受証明書(記入例)" sheetId="29"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06" i="27" l="1"/>
  <c r="K17" i="30" l="1"/>
  <c r="B46" i="30" s="1"/>
  <c r="K16" i="30"/>
  <c r="AK46" i="30" s="1"/>
  <c r="K15" i="30"/>
  <c r="AI33" i="30" s="1"/>
  <c r="K14" i="30"/>
  <c r="D33" i="30" s="1"/>
  <c r="K16" i="37"/>
  <c r="B17" i="37"/>
  <c r="N28" i="36"/>
  <c r="C29" i="36"/>
  <c r="M21" i="35"/>
  <c r="C22" i="35"/>
  <c r="R17" i="34"/>
  <c r="R16" i="33"/>
  <c r="B16" i="33"/>
  <c r="V13" i="33"/>
  <c r="H13" i="33"/>
  <c r="V14" i="34"/>
  <c r="H14" i="34"/>
  <c r="B17" i="34"/>
  <c r="M29" i="31"/>
  <c r="C30" i="31"/>
  <c r="B15" i="28"/>
  <c r="AB112" i="27"/>
  <c r="I9" i="30"/>
  <c r="AM31" i="30" s="1"/>
  <c r="I7" i="30"/>
  <c r="P31" i="30"/>
  <c r="S148" i="27"/>
  <c r="Z39" i="26"/>
  <c r="D39" i="26"/>
  <c r="R38" i="26"/>
  <c r="B7" i="26"/>
  <c r="M15" i="26"/>
  <c r="D16" i="26"/>
  <c r="AA147" i="27"/>
  <c r="J147" i="27"/>
  <c r="T146" i="27"/>
  <c r="J146" i="27"/>
  <c r="N13" i="22"/>
  <c r="C14" i="22"/>
  <c r="B20" i="28"/>
  <c r="K19" i="28"/>
  <c r="P15" i="28"/>
  <c r="D46" i="30" l="1"/>
  <c r="AJ9" i="30"/>
  <c r="AJ10" i="30"/>
  <c r="AK33" i="30"/>
  <c r="AH7" i="30"/>
  <c r="L31" i="30"/>
  <c r="AI46" i="30"/>
  <c r="AQ10" i="30"/>
  <c r="AQ9" i="30"/>
  <c r="B33"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<sst xmlns="http://schemas.openxmlformats.org/spreadsheetml/2006/main" count="673" uniqueCount="430">
  <si>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</si>
  <si>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</si>
  <si>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</si>
  <si>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</si>
  <si>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</si>
  <si>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</si>
  <si>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</si>
  <si>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</si>
  <si>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</si>
  <si>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</si>
  <si>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</si>
  <si>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</si>
  <si>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</si>
  <si>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</si>
  <si>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</si>
  <si>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</si>
  <si>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</si>
  <si>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</si>
  <si>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</si>
  <si>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</si>
  <si>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</si>
  <si>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</si>
  <si>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</si>
  <si>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</si>
  <si>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</si>
  <si>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</si>
  <si>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</si>
  <si>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</si>
  <si>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</si>
  <si>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</si>
  <si>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</si>
  <si>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</si>
  <si>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</si>
  <si>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</si>
  <si>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</si>
  <si>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</si>
  <si>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</si>
  <si>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</si>
  <si>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</si>
  <si>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</si>
  <si>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</si>
  <si>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</si>
  <si>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</si>
  <si>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</si>
  <si>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</si>
  <si>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</si>
  <si>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</si>
  <si>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</si>
  <si>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</si>
  <si>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</si>
  <si>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</si>
  <si>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</si>
  <si>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</si>
  <si>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</si>
  <si>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</si>
  <si>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</si>
  <si>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</si>
  <si>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</si>
  <si>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</si>
  <si>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</si>
  <si>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</si>
  <si>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</si>
  <si>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</si>
  <si>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</si>
  <si>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</si>
  <si>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</si>
  <si>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</si>
  <si>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</si>
  <si>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</si>
  <si>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</si>
  <si>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</si>
  <si>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</si>
  <si>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</si>
  <si>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</si>
  <si>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</si>
  <si>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</si>
  <si>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</si>
  <si>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</si>
  <si>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</si>
  <si>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</si>
  <si>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</si>
  <si>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</si>
  <si>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</si>
  <si>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</si>
  <si>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</si>
  <si>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</si>
  <si>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</si>
  <si>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</si>
  <si>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</si>
  <si>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</si>
  <si>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</si>
  <si>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</si>
  <si>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</si>
  <si>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</si>
  <si>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</si>
  <si>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</si>
  <si>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</si>
  <si>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</si>
  <si>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</si>
  <si>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</si>
  <si>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</si>
  <si>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</si>
  <si>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</si>
  <si>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</si>
  <si>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</si>
  <si>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</si>
  <si>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</si>
  <si>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</si>
  <si>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</si>
  <si>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</si>
  <si>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</si>
  <si>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</si>
  <si>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</si>
  <si>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</si>
  <si>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</si>
  <si>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</si>
  <si>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</si>
  <si>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</si>
  <si>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</si>
  <si>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</si>
  <si>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</si>
  <si>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</si>
  <si>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</si>
  <si>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</si>
  <si>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</si>
  <si>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</si>
  <si>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</si>
  <si>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</si>
  <si>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</si>
  <si>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</si>
  <si>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</si>
  <si>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</si>
  <si>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</si>
  <si>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</si>
  <si>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</si>
  <si>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</si>
  <si>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</si>
  <si>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</si>
  <si>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</si>
  <si>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</si>
  <si>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</si>
  <si>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</si>
  <si>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</si>
  <si>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</si>
  <si>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</si>
  <si>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</si>
  <si>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</si>
  <si>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</si>
  <si>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</si>
  <si>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</si>
  <si>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</si>
  <si>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</si>
  <si>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</si>
  <si>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</si>
  <si>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</si>
  <si>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</si>
  <si>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</si>
  <si>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</si>
  <si>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</si>
  <si>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</si>
  <si>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</si>
  <si>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</si>
  <si>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</si>
  <si>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</si>
  <si>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</si>
  <si>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</si>
  <si>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</si>
  <si>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</si>
  <si>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</si>
  <si>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</si>
  <si>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</si>
  <si>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</si>
  <si>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</si>
  <si>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</si>
  <si>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</si>
  <si>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</si>
  <si>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</si>
  <si>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</si>
  <si>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</si>
  <si>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</si>
  <si>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</si>
  <si>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</si>
  <si>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</si>
  <si>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</si>
  <si>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</si>
  <si>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</si>
  <si>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</si>
  <si>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</si>
  <si>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</si>
  <si>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</si>
  <si>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</si>
  <si>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</si>
  <si>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</si>
  <si>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</si>
  <si>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</si>
  <si>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</si>
  <si>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</si>
  <si>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</si>
  <si>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</si>
  <si>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</si>
  <si>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</si>
  <si>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</si>
  <si>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</si>
  <si>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</si>
  <si>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</si>
  <si>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</si>
  <si>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</si>
  <si>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</si>
  <si>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</si>
  <si>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</si>
  <si>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</si>
  <si>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</si>
  <si>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</si>
  <si>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</si>
  <si>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</si>
  <si>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</si>
  <si>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</si>
  <si>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</si>
  <si>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</si>
  <si>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</si>
  <si>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</si>
  <si>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</si>
  <si>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</si>
  <si>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</si>
  <si>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</si>
  <si>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</si>
  <si>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</si>
  <si>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</si>
  <si>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</si>
  <si>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</si>
  <si>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</si>
  <si>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</si>
  <si>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</si>
  <si>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</si>
  <si>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</si>
  <si>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</si>
  <si>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</si>
  <si>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</si>
  <si>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</si>
  <si>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</si>
  <si>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</si>
  <si>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</si>
  <si>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</si>
  <si>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</si>
  <si>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</si>
  <si>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</si>
  <si>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</si>
  <si>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</si>
  <si>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</si>
  <si>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</si>
  <si>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</si>
  <si>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</si>
  <si>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</si>
  <si>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</si>
  <si>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</si>
  <si>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</si>
  <si>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</si>
  <si>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</si>
  <si>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</si>
  <si>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</si>
  <si>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</si>
  <si>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</si>
  <si>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</si>
  <si>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</si>
  <si>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</si>
  <si>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</si>
  <si>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</si>
  <si>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</si>
  <si>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</si>
  <si>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</si>
  <si>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</si>
  <si>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</si>
  <si>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</si>
  <si>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</si>
  <si>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</si>
  <si>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</si>
  <si>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</si>
  <si>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</si>
  <si>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</si>
  <si>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</si>
  <si>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</si>
  <si>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</si>
  <si>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</si>
  <si>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</si>
  <si>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</si>
  <si>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</si>
  <si>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</si>
  <si>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</si>
  <si>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</si>
  <si>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</si>
  <si>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</si>
  <si>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</si>
  <si>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</si>
  <si>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</si>
  <si>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</si>
  <si>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</si>
  <si>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</si>
  <si>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</si>
  <si>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</si>
  <si>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</si>
  <si>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</si>
  <si>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</si>
  <si>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</si>
  <si>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</si>
  <si>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</si>
  <si>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</si>
  <si>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</si>
  <si>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</si>
  <si>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</si>
  <si>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</si>
  <si>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</si>
  <si>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</si>
  <si>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</si>
  <si>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</si>
  <si>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</si>
  <si>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</si>
  <si>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</si>
  <si>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</si>
  <si>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</si>
  <si>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</si>
  <si>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</si>
  <si>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</si>
  <si>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</si>
  <si>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</si>
  <si>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</si>
  <si>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</si>
  <si>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</si>
  <si>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</si>
  <si>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</si>
  <si>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</si>
  <si>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</si>
  <si>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</si>
  <si>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</si>
  <si>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</si>
  <si>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</si>
  <si>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</si>
  <si>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</si>
  <si>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</si>
  <si>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</si>
  <si>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</si>
  <si>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</si>
  <si>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</si>
  <si>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</si>
  <si>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</si>
  <si>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</si>
  <si>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</si>
  <si>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</si>
  <si>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</si>
  <si>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</si>
  <si>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</si>
  <si>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</si>
  <si>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</si>
  <si>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</si>
  <si>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</si>
  <si>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</si>
  <si>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</si>
  <si>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</si>
  <si>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</si>
  <si>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</si>
  <si>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</si>
  <si>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</si>
  <si>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</si>
  <si>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</si>
  <si>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</si>
  <si>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</si>
  <si>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</si>
  <si>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</si>
  <si>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</si>
  <si>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</si>
  <si>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</si>
  <si>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</si>
  <si>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</si>
  <si>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</si>
  <si>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</si>
  <si>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</si>
  <si>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</si>
  <si>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</si>
  <si>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</si>
  <si>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</si>
  <si>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</si>
  <si>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</si>
  <si>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</si>
  <si>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</si>
  <si>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</si>
  <si>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</si>
  <si>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</si>
  <si>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</si>
  <si>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</si>
  <si>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</si>
  <si>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</si>
  <si>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</si>
  <si>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</si>
  <si>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</si>
  <si>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</si>
  <si>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</si>
  <si>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</si>
  <si>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</si>
  <si>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</si>
  <si>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</si>
  <si>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</si>
  <si>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</si>
  <si>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</si>
  <si>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</si>
  <si>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</si>
  <si>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</si>
  <si>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</si>
  <si>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</si>
  <si>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</si>
  <si>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</si>
  <si>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</si>
  <si>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</si>
  <si>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</si>
  <si>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</si>
  <si>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</si>
  <si>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</si>
  <si>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</si>
  <si>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</si>
  <si>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</si>
  <si>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本校舎２階　ゼミ２６室</t>
    <rPh sb="0" eb="1">
      <t>ホン</t>
    </rPh>
    <rPh sb="1" eb="3">
      <t>コウシャ</t>
    </rPh>
    <rPh sb="4" eb="5">
      <t>カイ</t>
    </rPh>
    <rPh sb="10" eb="11">
      <t>シツ</t>
    </rPh>
    <phoneticPr fontId="2"/>
  </si>
  <si>
    <t>　令和５年度公立大学法人横浜市立大学予算が決定されることを停止条件とします。</t>
    <rPh sb="1" eb="3">
      <t>レイワ</t>
    </rPh>
    <phoneticPr fontId="2"/>
  </si>
  <si>
    <t>福浦キャンパス</t>
    <rPh sb="0" eb="2">
      <t>フクウラ</t>
    </rPh>
    <phoneticPr fontId="2"/>
  </si>
  <si>
    <t>大23024</t>
    <rPh sb="0" eb="1">
      <t>ダイ</t>
    </rPh>
    <phoneticPr fontId="2"/>
  </si>
  <si>
    <t>法医学教室におけるDNAシーケンサーの購入について</t>
    <phoneticPr fontId="2"/>
  </si>
  <si>
    <t>ライフテクノロジーズ株式会社製
Applied Biosystems SeqStudio　ジェネティックアナライザ一式の購入</t>
    <rPh sb="10" eb="14">
      <t>カブシキガイシャ</t>
    </rPh>
    <rPh sb="14" eb="15">
      <t>セイ</t>
    </rPh>
    <rPh sb="57" eb="59">
      <t>イッシキ</t>
    </rPh>
    <rPh sb="60" eb="62">
      <t>コウニュウ</t>
    </rPh>
    <phoneticPr fontId="2"/>
  </si>
  <si>
    <t>横浜市金沢区福浦３－９
横浜市立大学福浦キャンパス基礎研究棟２階（B226)または（B341)</t>
    <rPh sb="0" eb="3">
      <t>ヨコハマシ</t>
    </rPh>
    <rPh sb="3" eb="6">
      <t>カナザワク</t>
    </rPh>
    <rPh sb="6" eb="8">
      <t>フクウラ</t>
    </rPh>
    <rPh sb="12" eb="18">
      <t>ヨコハマシリツダイガク</t>
    </rPh>
    <rPh sb="18" eb="20">
      <t>フクウラ</t>
    </rPh>
    <rPh sb="25" eb="27">
      <t>キソ</t>
    </rPh>
    <rPh sb="27" eb="29">
      <t>ケンキュウ</t>
    </rPh>
    <rPh sb="29" eb="30">
      <t>トウ</t>
    </rPh>
    <rPh sb="31" eb="32">
      <t>カイ</t>
    </rPh>
    <phoneticPr fontId="2"/>
  </si>
  <si>
    <t>●「令和５･６年度横浜市一般競争入札有資格者名簿（物品・委託等）」に次の内容で
　登録されている者
　【営業種目】020：理化学機械器具
　【細　　目】Ａ：理化学分析機器
　【所在地区分】市内・準市内</t>
    <rPh sb="61" eb="64">
      <t>リカガク</t>
    </rPh>
    <rPh sb="64" eb="66">
      <t>キカイ</t>
    </rPh>
    <rPh sb="66" eb="68">
      <t>キグ</t>
    </rPh>
    <rPh sb="71" eb="72">
      <t>ホソ</t>
    </rPh>
    <rPh sb="74" eb="75">
      <t>メ</t>
    </rPh>
    <rPh sb="78" eb="81">
      <t>リカガク</t>
    </rPh>
    <rPh sb="81" eb="83">
      <t>ブンセキ</t>
    </rPh>
    <rPh sb="83" eb="85">
      <t>キキ</t>
    </rPh>
    <phoneticPr fontId="2"/>
  </si>
  <si>
    <t>・調達物品メーカー等の発行する引受証明書
※上記書類は開札後に提出。入札参加にあたり、事前手続きは要しない。
提出期限　入札実施日５日後の午後５時まで（土日祝日の場合その翌日）</t>
    <phoneticPr fontId="2"/>
  </si>
  <si>
    <t>（電話）０４５－７８７－２５０５</t>
    <rPh sb="1" eb="3">
      <t>デンワ</t>
    </rPh>
    <phoneticPr fontId="2"/>
  </si>
  <si>
    <t>医学教育推進課　学務・教務担当</t>
    <rPh sb="0" eb="2">
      <t>イガク</t>
    </rPh>
    <rPh sb="2" eb="4">
      <t>キョウイク</t>
    </rPh>
    <rPh sb="4" eb="6">
      <t>スイシン</t>
    </rPh>
    <rPh sb="6" eb="7">
      <t>カ</t>
    </rPh>
    <rPh sb="8" eb="10">
      <t>ガクム</t>
    </rPh>
    <rPh sb="11" eb="13">
      <t>キョウム</t>
    </rPh>
    <rPh sb="13" eb="15">
      <t>タントウ</t>
    </rPh>
    <phoneticPr fontId="2"/>
  </si>
  <si>
    <t>（電子メールアドレス）ikyo_keiri@yokohama-cu.ac.jp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</si>
</sst>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79" fontId="50" fillId="0" borderId="21"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N3" sqref="N3:X3"/>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3" t="s">
        <v>54</v>
      </c>
      <c r="C1" s="283"/>
      <c r="D1" s="283"/>
      <c r="E1" s="283"/>
      <c r="F1" s="283"/>
      <c r="G1" s="283"/>
      <c r="H1" s="283"/>
      <c r="I1" s="283"/>
      <c r="J1" s="283"/>
      <c r="K1" s="283"/>
      <c r="L1" s="283"/>
      <c r="M1" s="283"/>
      <c r="N1" s="284">
        <v>121</v>
      </c>
      <c r="O1" s="284"/>
      <c r="P1" s="284"/>
      <c r="Q1" s="284"/>
      <c r="U1" s="24"/>
      <c r="V1" s="24"/>
      <c r="W1" s="24"/>
    </row>
    <row r="2" spans="1:48" ht="16.5" customHeight="1">
      <c r="B2" s="285" t="s">
        <v>55</v>
      </c>
      <c r="C2" s="285"/>
      <c r="D2" s="285"/>
      <c r="E2" s="285"/>
      <c r="F2" s="285"/>
      <c r="G2" s="285"/>
      <c r="H2" s="285"/>
      <c r="I2" s="285"/>
      <c r="J2" s="285"/>
      <c r="K2" s="285"/>
      <c r="L2" s="285"/>
      <c r="M2" s="285"/>
      <c r="N2" s="285"/>
      <c r="O2" s="285"/>
      <c r="P2" s="285"/>
      <c r="Q2" s="285"/>
      <c r="R2" s="285"/>
      <c r="S2" s="285"/>
      <c r="T2" s="285"/>
      <c r="U2" s="285"/>
      <c r="V2" s="285"/>
      <c r="W2" s="285"/>
      <c r="X2" s="285"/>
      <c r="Y2" s="285"/>
      <c r="Z2" s="285"/>
      <c r="AA2" s="285"/>
      <c r="AB2" s="285"/>
      <c r="AC2" s="285"/>
      <c r="AD2" s="285"/>
      <c r="AE2" s="285"/>
      <c r="AF2" s="285"/>
      <c r="AG2" s="285"/>
      <c r="AH2" s="285"/>
      <c r="AI2" s="285"/>
      <c r="AJ2" s="285"/>
      <c r="AK2" s="285"/>
      <c r="AL2" s="285"/>
      <c r="AM2" s="285"/>
      <c r="AN2" s="285"/>
    </row>
    <row r="3" spans="1:48" ht="16.5" customHeight="1">
      <c r="B3" s="286" t="s">
        <v>56</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1:48" ht="16.5" customHeight="1">
      <c r="B4" s="286" t="s">
        <v>57</v>
      </c>
      <c r="C4" s="286"/>
      <c r="D4" s="286"/>
      <c r="E4" s="286"/>
      <c r="F4" s="286"/>
      <c r="G4" s="286"/>
      <c r="H4" s="286"/>
      <c r="I4" s="286"/>
      <c r="J4" s="286"/>
      <c r="K4" s="286"/>
      <c r="L4" s="286"/>
      <c r="M4" s="286"/>
      <c r="N4" s="286"/>
      <c r="O4" s="286"/>
      <c r="P4" s="286"/>
      <c r="Q4" s="286"/>
      <c r="R4" s="286"/>
      <c r="S4" s="286"/>
      <c r="T4" s="286"/>
      <c r="U4" s="286"/>
      <c r="V4" s="286"/>
      <c r="W4" s="286"/>
      <c r="X4" s="286"/>
      <c r="Y4" s="286"/>
      <c r="Z4" s="286"/>
      <c r="AA4" s="286"/>
      <c r="AB4" s="286"/>
      <c r="AC4" s="286"/>
      <c r="AD4" s="286"/>
      <c r="AE4" s="286"/>
      <c r="AF4" s="286"/>
      <c r="AG4" s="286"/>
      <c r="AH4" s="286"/>
      <c r="AI4" s="286"/>
      <c r="AJ4" s="286"/>
      <c r="AK4" s="286"/>
      <c r="AL4" s="286"/>
      <c r="AM4" s="286"/>
      <c r="AN4" s="286"/>
    </row>
    <row r="5" spans="1:48" ht="16.5" customHeight="1">
      <c r="K5" s="25"/>
      <c r="AV5" s="23" t="s">
        <v>59</v>
      </c>
    </row>
    <row r="6" spans="1:48" ht="16.5" customHeight="1">
      <c r="B6" s="287">
        <v>45245</v>
      </c>
      <c r="C6" s="287"/>
      <c r="D6" s="287"/>
      <c r="E6" s="287"/>
      <c r="F6" s="287"/>
      <c r="G6" s="287"/>
      <c r="H6" s="287"/>
      <c r="W6" s="289" t="s">
        <v>412</v>
      </c>
      <c r="X6" s="289"/>
      <c r="Y6" s="289"/>
      <c r="Z6" s="289"/>
      <c r="AA6" s="289"/>
      <c r="AB6" s="289"/>
      <c r="AC6" s="289"/>
      <c r="AD6" s="289"/>
      <c r="AE6" s="289"/>
      <c r="AF6" s="289"/>
      <c r="AG6" s="289"/>
      <c r="AH6" s="289"/>
      <c r="AI6" s="289"/>
      <c r="AJ6" s="289"/>
      <c r="AK6" s="289"/>
      <c r="AL6" s="289"/>
      <c r="AM6" s="289"/>
      <c r="AN6" s="289"/>
      <c r="AO6" s="289"/>
      <c r="AP6" s="26"/>
    </row>
    <row r="7" spans="1:48" s="27" customFormat="1" ht="18.75" customHeight="1">
      <c r="A7" s="290" t="s">
        <v>60</v>
      </c>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row>
    <row r="8" spans="1:48" ht="18.75" customHeight="1">
      <c r="A8" s="28"/>
      <c r="B8" s="252" t="s">
        <v>61</v>
      </c>
      <c r="C8" s="252"/>
      <c r="D8" s="252"/>
      <c r="E8" s="252"/>
      <c r="F8" s="252"/>
      <c r="G8" s="252"/>
      <c r="H8" s="29"/>
      <c r="I8" s="291" t="s">
        <v>421</v>
      </c>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3"/>
    </row>
    <row r="9" spans="1:48" ht="18.75" customHeight="1">
      <c r="A9" s="30"/>
      <c r="B9" s="242" t="s">
        <v>62</v>
      </c>
      <c r="C9" s="242"/>
      <c r="D9" s="242"/>
      <c r="E9" s="242"/>
      <c r="F9" s="242"/>
      <c r="G9" s="242"/>
      <c r="H9" s="155"/>
      <c r="I9" s="31"/>
      <c r="J9" s="294" t="s">
        <v>422</v>
      </c>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294"/>
      <c r="AL9" s="294"/>
      <c r="AM9" s="294"/>
      <c r="AN9" s="294"/>
      <c r="AO9" s="155"/>
    </row>
    <row r="10" spans="1:48" ht="18.75" customHeight="1">
      <c r="A10" s="15"/>
      <c r="B10" s="240"/>
      <c r="C10" s="240"/>
      <c r="D10" s="240"/>
      <c r="E10" s="240"/>
      <c r="F10" s="240"/>
      <c r="G10" s="240"/>
      <c r="H10" s="156"/>
      <c r="I10" s="1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295"/>
      <c r="AL10" s="295"/>
      <c r="AM10" s="295"/>
      <c r="AN10" s="295"/>
      <c r="AO10" s="156"/>
    </row>
    <row r="11" spans="1:48" ht="18" customHeight="1">
      <c r="A11" s="30"/>
      <c r="B11" s="242" t="s">
        <v>63</v>
      </c>
      <c r="C11" s="242"/>
      <c r="D11" s="242"/>
      <c r="E11" s="242"/>
      <c r="F11" s="242"/>
      <c r="G11" s="242"/>
      <c r="H11" s="155"/>
      <c r="I11" s="30" t="s">
        <v>64</v>
      </c>
      <c r="J11" s="296">
        <v>45265</v>
      </c>
      <c r="K11" s="296"/>
      <c r="L11" s="296"/>
      <c r="M11" s="296"/>
      <c r="N11" s="296"/>
      <c r="O11" s="296"/>
      <c r="P11" s="296"/>
      <c r="Q11" s="296"/>
      <c r="R11" s="296"/>
      <c r="S11" s="296"/>
      <c r="T11" s="296"/>
      <c r="U11" s="296"/>
      <c r="V11" s="154"/>
      <c r="W11" s="235">
        <v>0.41666666666666669</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0" t="s">
        <v>413</v>
      </c>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146"/>
      <c r="AP12" s="27"/>
      <c r="AQ12" s="27"/>
    </row>
    <row r="13" spans="1:48" ht="18" customHeight="1">
      <c r="A13" s="15"/>
      <c r="B13" s="240" t="s">
        <v>65</v>
      </c>
      <c r="C13" s="240"/>
      <c r="D13" s="240"/>
      <c r="E13" s="240"/>
      <c r="F13" s="240"/>
      <c r="G13" s="240"/>
      <c r="H13" s="156"/>
      <c r="I13" s="15" t="s">
        <v>66</v>
      </c>
      <c r="J13" s="239" t="s">
        <v>418</v>
      </c>
      <c r="K13" s="239"/>
      <c r="L13" s="239"/>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39"/>
      <c r="AM13" s="239"/>
      <c r="AN13" s="239"/>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7.5" customHeight="1">
      <c r="A15" s="15"/>
      <c r="B15" s="143"/>
      <c r="C15" s="143"/>
      <c r="D15" s="143"/>
      <c r="E15" s="143"/>
      <c r="F15" s="143"/>
      <c r="G15" s="143"/>
      <c r="H15" s="156"/>
      <c r="I15" s="37"/>
      <c r="J15" s="295" t="s">
        <v>423</v>
      </c>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295"/>
      <c r="AL15" s="295"/>
      <c r="AM15" s="295"/>
      <c r="AN15" s="295"/>
      <c r="AO15" s="156"/>
    </row>
    <row r="16" spans="1:48" ht="18.75" hidden="1" customHeight="1">
      <c r="A16" s="28"/>
      <c r="B16" s="252" t="s">
        <v>70</v>
      </c>
      <c r="C16" s="252"/>
      <c r="D16" s="252"/>
      <c r="E16" s="252"/>
      <c r="F16" s="252"/>
      <c r="G16" s="252"/>
      <c r="H16" s="29"/>
      <c r="I16" s="273" t="s">
        <v>419</v>
      </c>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5"/>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59</v>
      </c>
      <c r="Y18" s="241" t="s">
        <v>73</v>
      </c>
      <c r="Z18" s="241"/>
      <c r="AA18" s="241"/>
      <c r="AB18" s="241"/>
      <c r="AC18" s="241"/>
      <c r="AD18" s="241"/>
      <c r="AE18" s="241"/>
      <c r="AF18" s="234">
        <v>45382</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77</v>
      </c>
      <c r="K19" s="281" t="s">
        <v>16</v>
      </c>
      <c r="L19" s="281"/>
      <c r="M19" s="277"/>
      <c r="N19" s="277"/>
      <c r="O19" s="40" t="s">
        <v>17</v>
      </c>
      <c r="P19" s="277"/>
      <c r="Q19" s="277"/>
      <c r="R19" s="40" t="s">
        <v>292</v>
      </c>
      <c r="S19" s="277"/>
      <c r="T19" s="277"/>
      <c r="U19" s="240" t="s">
        <v>78</v>
      </c>
      <c r="V19" s="240"/>
      <c r="W19" s="240"/>
      <c r="X19" s="240"/>
      <c r="Y19" s="277"/>
      <c r="Z19" s="277"/>
      <c r="AA19" s="40" t="s">
        <v>17</v>
      </c>
      <c r="AB19" s="277"/>
      <c r="AC19" s="277"/>
      <c r="AD19" s="40" t="s">
        <v>26</v>
      </c>
      <c r="AE19" s="277"/>
      <c r="AF19" s="277"/>
      <c r="AG19" s="33" t="s">
        <v>19</v>
      </c>
      <c r="AH19" s="33"/>
      <c r="AI19" s="33"/>
      <c r="AJ19" s="33"/>
      <c r="AK19" s="41"/>
      <c r="AL19" s="41"/>
      <c r="AM19" s="41"/>
      <c r="AN19" s="41"/>
      <c r="AO19" s="156"/>
    </row>
    <row r="20" spans="1:77" ht="22.5" customHeight="1">
      <c r="A20" s="30"/>
      <c r="B20" s="242" t="s">
        <v>79</v>
      </c>
      <c r="C20" s="242"/>
      <c r="D20" s="242"/>
      <c r="E20" s="242"/>
      <c r="F20" s="242"/>
      <c r="G20" s="242"/>
      <c r="H20" s="155"/>
      <c r="I20" s="164"/>
      <c r="J20" s="278" t="s">
        <v>424</v>
      </c>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155"/>
    </row>
    <row r="21" spans="1:77" ht="22.5" customHeight="1">
      <c r="A21" s="32"/>
      <c r="B21" s="237" t="s">
        <v>80</v>
      </c>
      <c r="C21" s="237"/>
      <c r="D21" s="237"/>
      <c r="E21" s="237"/>
      <c r="F21" s="237"/>
      <c r="G21" s="237"/>
      <c r="H21" s="146"/>
      <c r="I21" s="142"/>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76"/>
      <c r="AD23" s="276"/>
      <c r="AE23" s="23" t="s">
        <v>88</v>
      </c>
      <c r="AO23" s="146"/>
      <c r="AS23" s="22" t="s">
        <v>58</v>
      </c>
      <c r="AU23" s="22" t="s">
        <v>89</v>
      </c>
    </row>
    <row r="24" spans="1:77" ht="23.25" customHeight="1">
      <c r="A24" s="30"/>
      <c r="B24" s="242" t="s">
        <v>90</v>
      </c>
      <c r="C24" s="242"/>
      <c r="D24" s="242"/>
      <c r="E24" s="242"/>
      <c r="F24" s="242"/>
      <c r="G24" s="242"/>
      <c r="H24" s="155"/>
      <c r="J24" s="294" t="s">
        <v>425</v>
      </c>
      <c r="K24" s="294"/>
      <c r="L24" s="294"/>
      <c r="M24" s="294"/>
      <c r="N24" s="294"/>
      <c r="O24" s="294"/>
      <c r="P24" s="294"/>
      <c r="Q24" s="294"/>
      <c r="R24" s="294"/>
      <c r="S24" s="294"/>
      <c r="T24" s="294"/>
      <c r="U24" s="294"/>
      <c r="V24" s="294"/>
      <c r="W24" s="294"/>
      <c r="X24" s="294"/>
      <c r="Y24" s="294"/>
      <c r="Z24" s="294"/>
      <c r="AA24" s="294"/>
      <c r="AB24" s="294"/>
      <c r="AC24" s="294"/>
      <c r="AD24" s="294"/>
      <c r="AE24" s="294"/>
      <c r="AF24" s="294"/>
      <c r="AG24" s="294"/>
      <c r="AH24" s="294"/>
      <c r="AI24" s="294"/>
      <c r="AJ24" s="294"/>
      <c r="AK24" s="294"/>
      <c r="AL24" s="294"/>
      <c r="AM24" s="294"/>
      <c r="AN24" s="294"/>
      <c r="AO24" s="167"/>
      <c r="AP24" s="44"/>
      <c r="AQ24" s="44"/>
      <c r="AR24" s="44"/>
      <c r="AS24" s="44"/>
    </row>
    <row r="25" spans="1:77" ht="23.2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3.2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3.2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24" customHeight="1">
      <c r="A32" s="30"/>
      <c r="B32" s="262" t="s">
        <v>93</v>
      </c>
      <c r="C32" s="262"/>
      <c r="D32" s="262"/>
      <c r="E32" s="262"/>
      <c r="F32" s="262"/>
      <c r="G32" s="262"/>
      <c r="H32" s="155"/>
      <c r="I32" s="46"/>
      <c r="J32" s="265" t="s">
        <v>426</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4"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4"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8">
        <v>45252</v>
      </c>
      <c r="O38" s="288"/>
      <c r="P38" s="288"/>
      <c r="Q38" s="288"/>
      <c r="R38" s="288"/>
      <c r="S38" s="288"/>
      <c r="T38" s="288"/>
      <c r="U38" s="288"/>
      <c r="V38" s="288"/>
      <c r="W38" s="288"/>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420</v>
      </c>
      <c r="AO39" s="50"/>
    </row>
    <row r="40" spans="1:77" s="57" customFormat="1" ht="18.75" customHeight="1">
      <c r="A40" s="58"/>
      <c r="B40" s="141"/>
      <c r="C40" s="141"/>
      <c r="D40" s="141"/>
      <c r="E40" s="141"/>
      <c r="F40" s="141"/>
      <c r="G40" s="141"/>
      <c r="H40" s="50"/>
      <c r="I40" s="62"/>
      <c r="J40" s="141"/>
      <c r="K40" s="141"/>
      <c r="L40" s="141"/>
      <c r="M40" s="141"/>
      <c r="N40" s="267" t="s">
        <v>428</v>
      </c>
      <c r="O40" s="267"/>
      <c r="P40" s="267"/>
      <c r="Q40" s="267"/>
      <c r="R40" s="267"/>
      <c r="S40" s="267"/>
      <c r="T40" s="267"/>
      <c r="U40" s="267"/>
      <c r="V40" s="267"/>
      <c r="W40" s="267"/>
      <c r="X40" s="267"/>
      <c r="Y40" s="267"/>
      <c r="Z40" s="267"/>
      <c r="AA40" s="267"/>
      <c r="AB40" s="267"/>
      <c r="AC40" s="230" t="s">
        <v>427</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429</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45258</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45264</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45272</v>
      </c>
      <c r="P106" s="253"/>
      <c r="Q106" s="253"/>
      <c r="R106" s="253"/>
      <c r="S106" s="253"/>
      <c r="T106" s="253"/>
      <c r="U106" s="253"/>
      <c r="V106" s="253"/>
      <c r="W106" s="253"/>
      <c r="X106" s="253"/>
      <c r="Z106" s="236">
        <f>W11</f>
        <v>0.41666666666666669</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45271</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45265</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医学教育推進課　学務・教務担当</v>
      </c>
      <c r="K147" s="230"/>
      <c r="L147" s="230"/>
      <c r="M147" s="230"/>
      <c r="N147" s="230"/>
      <c r="O147" s="230"/>
      <c r="P147" s="230"/>
      <c r="Q147" s="230"/>
      <c r="R147" s="230"/>
      <c r="S147" s="230"/>
      <c r="T147" s="230"/>
      <c r="U147" s="230"/>
      <c r="V147" s="230"/>
      <c r="W147" s="230"/>
      <c r="X147" s="230"/>
      <c r="Y147" s="230"/>
      <c r="Z147" s="230"/>
      <c r="AA147" s="248" t="str">
        <f>AC40</f>
        <v>（電話）０４５－７８７－２５０５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2" t="str">
        <f>N41</f>
        <v>（電子メールアドレス）ikyo_keiri@yokohama-cu.ac.jp</v>
      </c>
      <c r="T148" s="282"/>
      <c r="U148" s="282"/>
      <c r="V148" s="282"/>
      <c r="W148" s="282"/>
      <c r="X148" s="282"/>
      <c r="Y148" s="282"/>
      <c r="Z148" s="282"/>
      <c r="AA148" s="282"/>
      <c r="AB148" s="282"/>
      <c r="AC148" s="282"/>
      <c r="AD148" s="282"/>
      <c r="AE148" s="282"/>
      <c r="AF148" s="282"/>
      <c r="AG148" s="282"/>
      <c r="AH148" s="282"/>
      <c r="AI148" s="282"/>
      <c r="AJ148" s="282"/>
      <c r="AK148" s="282"/>
      <c r="AL148" s="282"/>
      <c r="AM148" s="282"/>
      <c r="AN148" s="282"/>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2">
    <mergeCell ref="J13:AN13"/>
    <mergeCell ref="J12:AN12"/>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J15:AN15"/>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N3" sqref="N3:X3"/>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医学教育推進課　学務・教務担当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法医学教室におけるDNAシーケンサーの購入について</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大23024</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医学教育推進課　学務・教務担当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（電子メールアドレス）ikyo_keiri@yokohama-cu.ac.jp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（電話）０４５－７８７－２５０５</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法医学教室におけるDNAシーケンサーの購入について</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大23024</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3" zoomScaleNormal="100" zoomScaleSheetLayoutView="100" workbookViewId="0">
      <selection activeCell="N3" sqref="N3:X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法医学教室におけるDNAシーケンサーの購入について</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大23024</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法医学教室におけるDNAシーケンサーの購入について</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大23024</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法医学教室におけるDNAシーケンサーの購入について</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大23024</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tabSelected="1" view="pageBreakPreview" zoomScaleNormal="100" zoomScaleSheetLayoutView="100" workbookViewId="0">
      <selection activeCell="N3" sqref="N3:X3"/>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45245</v>
      </c>
      <c r="C15" s="542"/>
      <c r="D15" s="542"/>
      <c r="E15" s="542"/>
      <c r="F15" s="542"/>
      <c r="G15" s="542"/>
      <c r="H15" s="542"/>
      <c r="I15" s="542"/>
      <c r="J15" s="542"/>
      <c r="K15" s="530" t="s">
        <v>166</v>
      </c>
      <c r="L15" s="530"/>
      <c r="M15" s="530"/>
      <c r="N15" s="530"/>
      <c r="O15" s="530"/>
      <c r="P15" s="533">
        <f>入札説明書!N1</f>
        <v>121</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法医学教室におけるDNAシーケンサーの購入について</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大23024</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59</v>
      </c>
      <c r="C34" s="527"/>
      <c r="D34" s="529" t="s">
        <v>180</v>
      </c>
      <c r="E34" s="529"/>
      <c r="F34" s="529"/>
      <c r="G34" s="529"/>
      <c r="H34" s="529"/>
      <c r="I34" s="529"/>
      <c r="J34" s="529"/>
      <c r="K34" s="529"/>
      <c r="L34" s="529"/>
      <c r="M34" s="529"/>
      <c r="N34" s="529"/>
      <c r="O34" s="527">
        <v>6</v>
      </c>
      <c r="P34" s="527"/>
      <c r="Q34" s="27" t="s">
        <v>17</v>
      </c>
      <c r="R34" s="27"/>
      <c r="S34" s="527">
        <v>3</v>
      </c>
      <c r="T34" s="527"/>
      <c r="U34" s="27" t="s">
        <v>26</v>
      </c>
      <c r="V34" s="27"/>
      <c r="W34" s="527">
        <v>31</v>
      </c>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CHdxN1xgjwgn5CcBw68F3guUxPRw+b2Lwlwi1kPPRbMc5Qjlhzbez/be9C0fthxZ1bhpgt3GQFhyo/ZPxbypkA==" saltValue="jAaIXpI7ksBs0Pd5KqESS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hc+lvCP4csUk5xYADj23Zt/6sBFBsL2ii2LqjOYdOo2Yu+ZCkLxjBUiE2gnxNXwsNvx7uPbMTBIJwJ35yvclPw==" saltValue="xNimBPPZktGuoDeHhQzKMg=="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大23024</v>
      </c>
      <c r="I13" s="550"/>
      <c r="J13" s="550"/>
      <c r="K13" s="550"/>
      <c r="L13" s="550"/>
      <c r="M13" s="550"/>
      <c r="N13" s="550"/>
      <c r="O13" s="550"/>
      <c r="P13" s="173"/>
      <c r="Q13" s="550" t="s">
        <v>350</v>
      </c>
      <c r="R13" s="550"/>
      <c r="S13" s="550"/>
      <c r="T13" s="550"/>
      <c r="U13" s="550"/>
      <c r="V13" s="551" t="str">
        <f>入札説明書!J9</f>
        <v>法医学教室におけるDNAシーケンサーの購入について</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45245</v>
      </c>
      <c r="C16" s="548"/>
      <c r="D16" s="548"/>
      <c r="E16" s="548"/>
      <c r="F16" s="548"/>
      <c r="G16" s="548"/>
      <c r="H16" s="548"/>
      <c r="I16" s="548"/>
      <c r="J16" s="548"/>
      <c r="K16" s="548"/>
      <c r="L16" s="548"/>
      <c r="M16" s="548"/>
      <c r="N16" s="549" t="s">
        <v>351</v>
      </c>
      <c r="O16" s="549"/>
      <c r="P16" s="549"/>
      <c r="Q16" s="549"/>
      <c r="R16" s="533">
        <f>入札説明書!N1</f>
        <v>121</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大23024</v>
      </c>
      <c r="I14" s="550"/>
      <c r="J14" s="550"/>
      <c r="K14" s="550"/>
      <c r="L14" s="550"/>
      <c r="M14" s="550"/>
      <c r="N14" s="550"/>
      <c r="O14" s="550"/>
      <c r="P14" s="173"/>
      <c r="Q14" s="550" t="s">
        <v>350</v>
      </c>
      <c r="R14" s="550"/>
      <c r="S14" s="550"/>
      <c r="T14" s="550"/>
      <c r="U14" s="550"/>
      <c r="V14" s="550" t="str">
        <f>入札説明書!J9</f>
        <v>法医学教室におけるDNAシーケンサーの購入について</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45245</v>
      </c>
      <c r="C17" s="530"/>
      <c r="D17" s="530"/>
      <c r="E17" s="530"/>
      <c r="F17" s="530"/>
      <c r="G17" s="530"/>
      <c r="H17" s="530"/>
      <c r="I17" s="530"/>
      <c r="J17" s="530"/>
      <c r="K17" s="530"/>
      <c r="L17" s="530"/>
      <c r="M17" s="530"/>
      <c r="N17" s="549" t="s">
        <v>351</v>
      </c>
      <c r="O17" s="549"/>
      <c r="P17" s="549"/>
      <c r="Q17" s="549"/>
      <c r="R17" s="533">
        <f>入札説明書!N1</f>
        <v>121</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法医学教室におけるDNAシーケンサーの購入について</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大23024</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605" t="s">
        <v>271</v>
      </c>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c r="AI1" s="605"/>
      <c r="AJ1" s="605"/>
      <c r="AK1" s="605"/>
      <c r="AL1" s="605"/>
      <c r="AM1" s="605"/>
      <c r="AN1" s="605"/>
      <c r="AO1" s="605"/>
      <c r="AP1" s="605"/>
      <c r="AQ1" s="605"/>
      <c r="AR1" s="605"/>
      <c r="AS1" s="605"/>
      <c r="AT1" s="605"/>
      <c r="AU1" s="605"/>
      <c r="AV1" s="605"/>
    </row>
    <row r="2" spans="1:48" ht="17.25">
      <c r="A2" s="606" t="s">
        <v>272</v>
      </c>
      <c r="B2" s="606"/>
      <c r="C2" s="606"/>
      <c r="D2" s="606"/>
      <c r="E2" s="606"/>
      <c r="F2" s="606"/>
      <c r="G2" s="606"/>
      <c r="H2" s="606"/>
      <c r="I2" s="606"/>
      <c r="J2" s="606"/>
      <c r="K2" s="606"/>
      <c r="L2" s="606"/>
      <c r="M2" s="606"/>
      <c r="N2" s="606"/>
      <c r="O2" s="606"/>
      <c r="P2" s="606"/>
      <c r="Q2" s="606"/>
      <c r="R2" s="606"/>
      <c r="S2" s="606"/>
      <c r="T2" s="606"/>
      <c r="U2" s="606"/>
      <c r="V2" s="606"/>
      <c r="W2" s="606"/>
      <c r="X2" s="606"/>
      <c r="Y2" s="606"/>
      <c r="Z2" s="606"/>
      <c r="AA2" s="606"/>
      <c r="AB2" s="606"/>
      <c r="AC2" s="606"/>
      <c r="AD2" s="606"/>
      <c r="AE2" s="606"/>
      <c r="AF2" s="606"/>
      <c r="AG2" s="606"/>
      <c r="AH2" s="606"/>
      <c r="AI2" s="606"/>
      <c r="AJ2" s="606"/>
      <c r="AK2" s="606"/>
      <c r="AL2" s="606"/>
      <c r="AM2" s="606"/>
      <c r="AN2" s="606"/>
      <c r="AO2" s="606"/>
      <c r="AP2" s="606"/>
      <c r="AQ2" s="606"/>
      <c r="AR2" s="606"/>
      <c r="AS2" s="606"/>
      <c r="AT2" s="606"/>
      <c r="AU2" s="606"/>
      <c r="AV2" s="606"/>
    </row>
    <row r="3" spans="1:48" ht="12" customHeight="1">
      <c r="A3" s="580" t="s">
        <v>273</v>
      </c>
      <c r="B3" s="580"/>
      <c r="C3" s="580"/>
      <c r="D3" s="580"/>
      <c r="E3" s="580"/>
      <c r="F3" s="580"/>
      <c r="G3" s="580"/>
      <c r="H3" s="580"/>
      <c r="I3" s="580"/>
      <c r="J3" s="580"/>
      <c r="K3" s="580"/>
      <c r="L3" s="580"/>
      <c r="M3" s="580"/>
      <c r="N3" s="580"/>
      <c r="O3" s="580"/>
      <c r="P3" s="580"/>
      <c r="Q3" s="580"/>
      <c r="R3" s="580"/>
      <c r="S3" s="580"/>
      <c r="T3" s="580"/>
      <c r="U3" s="580"/>
      <c r="V3" s="580"/>
      <c r="W3" s="580"/>
      <c r="X3" s="580"/>
      <c r="Z3" s="580" t="s">
        <v>274</v>
      </c>
      <c r="AA3" s="580"/>
      <c r="AB3" s="580"/>
      <c r="AC3" s="580"/>
      <c r="AD3" s="580"/>
      <c r="AE3" s="580"/>
      <c r="AF3" s="580"/>
      <c r="AG3" s="580"/>
      <c r="AH3" s="580"/>
      <c r="AI3" s="580"/>
      <c r="AJ3" s="580"/>
      <c r="AK3" s="580"/>
      <c r="AL3" s="580"/>
      <c r="AM3" s="580"/>
      <c r="AN3" s="580"/>
      <c r="AO3" s="580"/>
      <c r="AP3" s="580"/>
      <c r="AQ3" s="580"/>
      <c r="AR3" s="580"/>
      <c r="AS3" s="580"/>
      <c r="AT3" s="580"/>
      <c r="AU3" s="580"/>
      <c r="AV3" s="580"/>
    </row>
    <row r="4" spans="1:48" ht="12" customHeight="1">
      <c r="A4" s="580"/>
      <c r="B4" s="580"/>
      <c r="C4" s="580"/>
      <c r="D4" s="580"/>
      <c r="E4" s="580"/>
      <c r="F4" s="580"/>
      <c r="G4" s="580"/>
      <c r="H4" s="580"/>
      <c r="I4" s="580"/>
      <c r="J4" s="580"/>
      <c r="K4" s="580"/>
      <c r="L4" s="580"/>
      <c r="M4" s="580"/>
      <c r="N4" s="580"/>
      <c r="O4" s="580"/>
      <c r="P4" s="580"/>
      <c r="Q4" s="580"/>
      <c r="R4" s="580"/>
      <c r="S4" s="580"/>
      <c r="T4" s="580"/>
      <c r="U4" s="580"/>
      <c r="V4" s="580"/>
      <c r="W4" s="580"/>
      <c r="X4" s="580"/>
      <c r="Z4" s="580"/>
      <c r="AA4" s="580"/>
      <c r="AB4" s="580"/>
      <c r="AC4" s="580"/>
      <c r="AD4" s="580"/>
      <c r="AE4" s="580"/>
      <c r="AF4" s="580"/>
      <c r="AG4" s="580"/>
      <c r="AH4" s="580"/>
      <c r="AI4" s="580"/>
      <c r="AJ4" s="580"/>
      <c r="AK4" s="580"/>
      <c r="AL4" s="580"/>
      <c r="AM4" s="580"/>
      <c r="AN4" s="580"/>
      <c r="AO4" s="580"/>
      <c r="AP4" s="580"/>
      <c r="AQ4" s="580"/>
      <c r="AR4" s="580"/>
      <c r="AS4" s="580"/>
      <c r="AT4" s="580"/>
      <c r="AU4" s="580"/>
      <c r="AV4" s="580"/>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1" t="s">
        <v>15</v>
      </c>
      <c r="C7" s="581"/>
      <c r="D7" s="581"/>
      <c r="E7" s="581"/>
      <c r="F7" s="581"/>
      <c r="G7" s="581"/>
      <c r="H7" s="581"/>
      <c r="I7" s="607" t="str">
        <f>入札説明書!I8</f>
        <v>大23024</v>
      </c>
      <c r="J7" s="608"/>
      <c r="K7" s="608"/>
      <c r="L7" s="608"/>
      <c r="M7" s="608"/>
      <c r="N7" s="608"/>
      <c r="O7" s="608"/>
      <c r="P7" s="608"/>
      <c r="Q7" s="608"/>
      <c r="R7" s="608"/>
      <c r="S7" s="608"/>
      <c r="T7" s="608"/>
      <c r="U7" s="608"/>
      <c r="V7" s="608"/>
      <c r="W7" s="609"/>
      <c r="X7" s="123"/>
      <c r="Y7" s="121"/>
      <c r="Z7" s="121"/>
      <c r="AA7" s="581" t="s">
        <v>276</v>
      </c>
      <c r="AB7" s="581"/>
      <c r="AC7" s="581"/>
      <c r="AD7" s="581"/>
      <c r="AE7" s="581"/>
      <c r="AF7" s="581"/>
      <c r="AG7" s="581"/>
      <c r="AH7" s="613" t="str">
        <f>I9</f>
        <v>法医学教室におけるDNAシーケンサーの購入について</v>
      </c>
      <c r="AI7" s="613"/>
      <c r="AJ7" s="613"/>
      <c r="AK7" s="613"/>
      <c r="AL7" s="613"/>
      <c r="AM7" s="613"/>
      <c r="AN7" s="613"/>
      <c r="AO7" s="613"/>
      <c r="AP7" s="613"/>
      <c r="AQ7" s="613"/>
      <c r="AR7" s="613"/>
      <c r="AS7" s="613"/>
      <c r="AT7" s="613"/>
      <c r="AU7" s="613"/>
      <c r="AV7" s="123"/>
    </row>
    <row r="8" spans="1:48" ht="21" customHeight="1">
      <c r="A8" s="121"/>
      <c r="B8" s="581"/>
      <c r="C8" s="581"/>
      <c r="D8" s="581"/>
      <c r="E8" s="581"/>
      <c r="F8" s="581"/>
      <c r="G8" s="581"/>
      <c r="H8" s="581"/>
      <c r="I8" s="610"/>
      <c r="J8" s="611"/>
      <c r="K8" s="611"/>
      <c r="L8" s="611"/>
      <c r="M8" s="611"/>
      <c r="N8" s="611"/>
      <c r="O8" s="611"/>
      <c r="P8" s="611"/>
      <c r="Q8" s="611"/>
      <c r="R8" s="611"/>
      <c r="S8" s="611"/>
      <c r="T8" s="611"/>
      <c r="U8" s="611"/>
      <c r="V8" s="611"/>
      <c r="W8" s="612"/>
      <c r="X8" s="123"/>
      <c r="Y8" s="121"/>
      <c r="Z8" s="121"/>
      <c r="AA8" s="581"/>
      <c r="AB8" s="581"/>
      <c r="AC8" s="581"/>
      <c r="AD8" s="581"/>
      <c r="AE8" s="581"/>
      <c r="AF8" s="581"/>
      <c r="AG8" s="581"/>
      <c r="AH8" s="613"/>
      <c r="AI8" s="613"/>
      <c r="AJ8" s="613"/>
      <c r="AK8" s="613"/>
      <c r="AL8" s="613"/>
      <c r="AM8" s="613"/>
      <c r="AN8" s="613"/>
      <c r="AO8" s="613"/>
      <c r="AP8" s="613"/>
      <c r="AQ8" s="613"/>
      <c r="AR8" s="613"/>
      <c r="AS8" s="613"/>
      <c r="AT8" s="613"/>
      <c r="AU8" s="613"/>
      <c r="AV8" s="123"/>
    </row>
    <row r="9" spans="1:48" ht="21" customHeight="1">
      <c r="A9" s="121"/>
      <c r="B9" s="581" t="s">
        <v>276</v>
      </c>
      <c r="C9" s="581"/>
      <c r="D9" s="581"/>
      <c r="E9" s="581"/>
      <c r="F9" s="581"/>
      <c r="G9" s="581"/>
      <c r="H9" s="581"/>
      <c r="I9" s="592" t="str">
        <f>入札説明書!J9</f>
        <v>法医学教室におけるDNAシーケンサーの購入について</v>
      </c>
      <c r="J9" s="593"/>
      <c r="K9" s="593"/>
      <c r="L9" s="593"/>
      <c r="M9" s="593"/>
      <c r="N9" s="593"/>
      <c r="O9" s="593"/>
      <c r="P9" s="593"/>
      <c r="Q9" s="593"/>
      <c r="R9" s="593"/>
      <c r="S9" s="593"/>
      <c r="T9" s="593"/>
      <c r="U9" s="593"/>
      <c r="V9" s="593"/>
      <c r="W9" s="594"/>
      <c r="X9" s="123"/>
      <c r="Y9" s="121"/>
      <c r="Z9" s="121"/>
      <c r="AA9" s="581" t="s">
        <v>277</v>
      </c>
      <c r="AB9" s="581"/>
      <c r="AC9" s="581"/>
      <c r="AD9" s="581"/>
      <c r="AE9" s="581"/>
      <c r="AF9" s="581"/>
      <c r="AG9" s="581"/>
      <c r="AH9" s="598" t="s">
        <v>278</v>
      </c>
      <c r="AI9" s="599"/>
      <c r="AJ9" s="599">
        <f>K14</f>
        <v>45265</v>
      </c>
      <c r="AK9" s="599"/>
      <c r="AL9" s="599"/>
      <c r="AM9" s="599"/>
      <c r="AN9" s="599"/>
      <c r="AO9" s="599"/>
      <c r="AP9" s="599"/>
      <c r="AQ9" s="624">
        <f>K15</f>
        <v>0.41666666666666669</v>
      </c>
      <c r="AR9" s="624"/>
      <c r="AS9" s="624"/>
      <c r="AT9" s="624"/>
      <c r="AU9" s="625"/>
      <c r="AV9" s="123"/>
    </row>
    <row r="10" spans="1:48" ht="21" customHeight="1">
      <c r="A10" s="121"/>
      <c r="B10" s="581"/>
      <c r="C10" s="581"/>
      <c r="D10" s="581"/>
      <c r="E10" s="581"/>
      <c r="F10" s="581"/>
      <c r="G10" s="581"/>
      <c r="H10" s="581"/>
      <c r="I10" s="595"/>
      <c r="J10" s="596"/>
      <c r="K10" s="596"/>
      <c r="L10" s="596"/>
      <c r="M10" s="596"/>
      <c r="N10" s="596"/>
      <c r="O10" s="596"/>
      <c r="P10" s="596"/>
      <c r="Q10" s="596"/>
      <c r="R10" s="596"/>
      <c r="S10" s="596"/>
      <c r="T10" s="596"/>
      <c r="U10" s="596"/>
      <c r="V10" s="596"/>
      <c r="W10" s="597"/>
      <c r="X10" s="123"/>
      <c r="Y10" s="121"/>
      <c r="Z10" s="121"/>
      <c r="AA10" s="581"/>
      <c r="AB10" s="581"/>
      <c r="AC10" s="581"/>
      <c r="AD10" s="581"/>
      <c r="AE10" s="581"/>
      <c r="AF10" s="581"/>
      <c r="AG10" s="581"/>
      <c r="AH10" s="632" t="s">
        <v>279</v>
      </c>
      <c r="AI10" s="626"/>
      <c r="AJ10" s="626">
        <f>K16</f>
        <v>45272</v>
      </c>
      <c r="AK10" s="626"/>
      <c r="AL10" s="626"/>
      <c r="AM10" s="626"/>
      <c r="AN10" s="626"/>
      <c r="AO10" s="626"/>
      <c r="AP10" s="626"/>
      <c r="AQ10" s="627">
        <f>K17</f>
        <v>0.41666666666666669</v>
      </c>
      <c r="AR10" s="627"/>
      <c r="AS10" s="627"/>
      <c r="AT10" s="627"/>
      <c r="AU10" s="628"/>
      <c r="AV10" s="123"/>
    </row>
    <row r="11" spans="1:48" ht="15" customHeight="1">
      <c r="A11" s="121"/>
      <c r="B11" s="614" t="s">
        <v>280</v>
      </c>
      <c r="C11" s="614"/>
      <c r="D11" s="614"/>
      <c r="E11" s="614"/>
      <c r="F11" s="614"/>
      <c r="G11" s="614"/>
      <c r="H11" s="614"/>
      <c r="I11" s="615"/>
      <c r="J11" s="616"/>
      <c r="K11" s="616"/>
      <c r="L11" s="616"/>
      <c r="M11" s="616"/>
      <c r="N11" s="616"/>
      <c r="O11" s="616"/>
      <c r="P11" s="616"/>
      <c r="Q11" s="616"/>
      <c r="R11" s="616"/>
      <c r="S11" s="616"/>
      <c r="T11" s="616"/>
      <c r="U11" s="616"/>
      <c r="V11" s="616"/>
      <c r="W11" s="617"/>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14"/>
      <c r="C12" s="614"/>
      <c r="D12" s="614"/>
      <c r="E12" s="614"/>
      <c r="F12" s="614"/>
      <c r="G12" s="614"/>
      <c r="H12" s="614"/>
      <c r="I12" s="618"/>
      <c r="J12" s="619"/>
      <c r="K12" s="619"/>
      <c r="L12" s="619"/>
      <c r="M12" s="619"/>
      <c r="N12" s="619"/>
      <c r="O12" s="619"/>
      <c r="P12" s="619"/>
      <c r="Q12" s="619"/>
      <c r="R12" s="619"/>
      <c r="S12" s="619"/>
      <c r="T12" s="619"/>
      <c r="U12" s="619"/>
      <c r="V12" s="619"/>
      <c r="W12" s="620"/>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14"/>
      <c r="C13" s="614"/>
      <c r="D13" s="614"/>
      <c r="E13" s="614"/>
      <c r="F13" s="614"/>
      <c r="G13" s="614"/>
      <c r="H13" s="614"/>
      <c r="I13" s="621"/>
      <c r="J13" s="622"/>
      <c r="K13" s="622"/>
      <c r="L13" s="622"/>
      <c r="M13" s="622"/>
      <c r="N13" s="622"/>
      <c r="O13" s="622"/>
      <c r="P13" s="622"/>
      <c r="Q13" s="622"/>
      <c r="R13" s="622"/>
      <c r="S13" s="622"/>
      <c r="T13" s="622"/>
      <c r="U13" s="622"/>
      <c r="V13" s="622"/>
      <c r="W13" s="623"/>
      <c r="X13" s="123"/>
      <c r="Y13" s="121"/>
      <c r="Z13" s="121"/>
      <c r="AA13" s="581" t="s">
        <v>282</v>
      </c>
      <c r="AB13" s="581"/>
      <c r="AC13" s="581"/>
      <c r="AD13" s="581"/>
      <c r="AE13" s="581"/>
      <c r="AF13" s="581"/>
      <c r="AG13" s="581"/>
      <c r="AH13" s="581"/>
      <c r="AI13" s="581"/>
      <c r="AJ13" s="581"/>
      <c r="AK13" s="581"/>
      <c r="AL13" s="581"/>
      <c r="AM13" s="581"/>
      <c r="AN13" s="581"/>
      <c r="AO13" s="581"/>
      <c r="AP13" s="581"/>
      <c r="AQ13" s="581"/>
      <c r="AR13" s="581"/>
      <c r="AS13" s="581"/>
      <c r="AT13" s="581"/>
      <c r="AU13" s="581"/>
      <c r="AV13" s="123"/>
    </row>
    <row r="14" spans="1:48" ht="18" customHeight="1">
      <c r="A14" s="121"/>
      <c r="B14" s="581" t="s">
        <v>277</v>
      </c>
      <c r="C14" s="581"/>
      <c r="D14" s="581"/>
      <c r="E14" s="581"/>
      <c r="F14" s="581"/>
      <c r="G14" s="581"/>
      <c r="H14" s="581"/>
      <c r="I14" s="629" t="s">
        <v>278</v>
      </c>
      <c r="J14" s="604"/>
      <c r="K14" s="604">
        <f>入札説明書!J11</f>
        <v>45265</v>
      </c>
      <c r="L14" s="604"/>
      <c r="M14" s="604"/>
      <c r="N14" s="604"/>
      <c r="O14" s="604"/>
      <c r="P14" s="604"/>
      <c r="Q14" s="604"/>
      <c r="R14" s="604"/>
      <c r="S14" s="604"/>
      <c r="T14" s="604"/>
      <c r="U14" s="604"/>
      <c r="V14" s="604"/>
      <c r="W14" s="127"/>
      <c r="X14" s="123"/>
      <c r="Y14" s="121"/>
      <c r="Z14" s="121"/>
      <c r="AA14" s="581"/>
      <c r="AB14" s="581"/>
      <c r="AC14" s="581"/>
      <c r="AD14" s="581"/>
      <c r="AE14" s="581"/>
      <c r="AF14" s="581"/>
      <c r="AG14" s="581"/>
      <c r="AH14" s="581"/>
      <c r="AI14" s="581"/>
      <c r="AJ14" s="581"/>
      <c r="AK14" s="581"/>
      <c r="AL14" s="581"/>
      <c r="AM14" s="581"/>
      <c r="AN14" s="581"/>
      <c r="AO14" s="581"/>
      <c r="AP14" s="581"/>
      <c r="AQ14" s="581"/>
      <c r="AR14" s="581"/>
      <c r="AS14" s="581"/>
      <c r="AT14" s="581"/>
      <c r="AU14" s="581"/>
      <c r="AV14" s="123"/>
    </row>
    <row r="15" spans="1:48" ht="18" customHeight="1">
      <c r="A15" s="121"/>
      <c r="B15" s="581"/>
      <c r="C15" s="581"/>
      <c r="D15" s="581"/>
      <c r="E15" s="581"/>
      <c r="F15" s="581"/>
      <c r="G15" s="581"/>
      <c r="H15" s="581"/>
      <c r="I15" s="630"/>
      <c r="J15" s="631"/>
      <c r="K15" s="603">
        <f>入札説明書!W11</f>
        <v>0.41666666666666669</v>
      </c>
      <c r="L15" s="603"/>
      <c r="M15" s="603"/>
      <c r="N15" s="603"/>
      <c r="O15" s="603"/>
      <c r="P15" s="603"/>
      <c r="Q15" s="603"/>
      <c r="R15" s="603"/>
      <c r="S15" s="603"/>
      <c r="T15" s="603"/>
      <c r="U15" s="603"/>
      <c r="V15" s="603"/>
      <c r="W15" s="128"/>
      <c r="X15" s="123"/>
      <c r="Y15" s="121"/>
      <c r="Z15" s="121"/>
      <c r="AA15" s="614" t="s">
        <v>280</v>
      </c>
      <c r="AB15" s="614"/>
      <c r="AC15" s="614"/>
      <c r="AD15" s="614"/>
      <c r="AE15" s="614"/>
      <c r="AF15" s="614"/>
      <c r="AG15" s="614"/>
      <c r="AH15" s="581"/>
      <c r="AI15" s="581"/>
      <c r="AJ15" s="581"/>
      <c r="AK15" s="581"/>
      <c r="AL15" s="581"/>
      <c r="AM15" s="581"/>
      <c r="AN15" s="581"/>
      <c r="AO15" s="581"/>
      <c r="AP15" s="581"/>
      <c r="AQ15" s="581"/>
      <c r="AR15" s="581"/>
      <c r="AS15" s="581"/>
      <c r="AT15" s="581"/>
      <c r="AU15" s="581"/>
      <c r="AV15" s="123"/>
    </row>
    <row r="16" spans="1:48" ht="15" customHeight="1">
      <c r="A16" s="121"/>
      <c r="B16" s="581"/>
      <c r="C16" s="581"/>
      <c r="D16" s="581"/>
      <c r="E16" s="581"/>
      <c r="F16" s="581"/>
      <c r="G16" s="581"/>
      <c r="H16" s="581"/>
      <c r="I16" s="600" t="s">
        <v>279</v>
      </c>
      <c r="J16" s="601"/>
      <c r="K16" s="604">
        <f>入札説明書!O106</f>
        <v>45272</v>
      </c>
      <c r="L16" s="604"/>
      <c r="M16" s="604"/>
      <c r="N16" s="604"/>
      <c r="O16" s="604"/>
      <c r="P16" s="604"/>
      <c r="Q16" s="604"/>
      <c r="R16" s="604"/>
      <c r="S16" s="604"/>
      <c r="T16" s="604"/>
      <c r="U16" s="604"/>
      <c r="V16" s="604"/>
      <c r="W16" s="226"/>
      <c r="X16" s="123"/>
      <c r="Y16" s="121"/>
      <c r="Z16" s="121"/>
      <c r="AA16" s="614"/>
      <c r="AB16" s="614"/>
      <c r="AC16" s="614"/>
      <c r="AD16" s="614"/>
      <c r="AE16" s="614"/>
      <c r="AF16" s="614"/>
      <c r="AG16" s="614"/>
      <c r="AH16" s="581"/>
      <c r="AI16" s="581"/>
      <c r="AJ16" s="581"/>
      <c r="AK16" s="581"/>
      <c r="AL16" s="581"/>
      <c r="AM16" s="581"/>
      <c r="AN16" s="581"/>
      <c r="AO16" s="581"/>
      <c r="AP16" s="581"/>
      <c r="AQ16" s="581"/>
      <c r="AR16" s="581"/>
      <c r="AS16" s="581"/>
      <c r="AT16" s="581"/>
      <c r="AU16" s="581"/>
      <c r="AV16" s="123"/>
    </row>
    <row r="17" spans="1:48" ht="15" customHeight="1">
      <c r="A17" s="121"/>
      <c r="B17" s="581"/>
      <c r="C17" s="581"/>
      <c r="D17" s="581"/>
      <c r="E17" s="581"/>
      <c r="F17" s="581"/>
      <c r="G17" s="581"/>
      <c r="H17" s="581"/>
      <c r="I17" s="602"/>
      <c r="J17" s="603"/>
      <c r="K17" s="603">
        <f>入札説明書!Z106</f>
        <v>0.41666666666666669</v>
      </c>
      <c r="L17" s="603"/>
      <c r="M17" s="603"/>
      <c r="N17" s="603"/>
      <c r="O17" s="603"/>
      <c r="P17" s="603"/>
      <c r="Q17" s="603"/>
      <c r="R17" s="603"/>
      <c r="S17" s="603"/>
      <c r="T17" s="603"/>
      <c r="U17" s="603"/>
      <c r="V17" s="603"/>
      <c r="W17" s="227"/>
      <c r="X17" s="123"/>
      <c r="Y17" s="121"/>
      <c r="Z17" s="121"/>
      <c r="AA17" s="614"/>
      <c r="AB17" s="614"/>
      <c r="AC17" s="614"/>
      <c r="AD17" s="614"/>
      <c r="AE17" s="614"/>
      <c r="AF17" s="614"/>
      <c r="AG17" s="614"/>
      <c r="AH17" s="581"/>
      <c r="AI17" s="581"/>
      <c r="AJ17" s="581"/>
      <c r="AK17" s="581"/>
      <c r="AL17" s="581"/>
      <c r="AM17" s="581"/>
      <c r="AN17" s="581"/>
      <c r="AO17" s="581"/>
      <c r="AP17" s="581"/>
      <c r="AQ17" s="581"/>
      <c r="AR17" s="581"/>
      <c r="AS17" s="581"/>
      <c r="AT17" s="581"/>
      <c r="AU17" s="581"/>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0" t="s">
        <v>283</v>
      </c>
      <c r="B20" s="580"/>
      <c r="C20" s="580"/>
      <c r="D20" s="580"/>
      <c r="E20" s="580"/>
      <c r="F20" s="580"/>
      <c r="G20" s="580"/>
      <c r="H20" s="580"/>
      <c r="I20" s="580"/>
      <c r="J20" s="580"/>
      <c r="K20" s="580"/>
      <c r="L20" s="580"/>
      <c r="M20" s="580"/>
      <c r="N20" s="580"/>
      <c r="O20" s="580"/>
      <c r="P20" s="580"/>
      <c r="Q20" s="580"/>
      <c r="R20" s="580"/>
      <c r="S20" s="117"/>
      <c r="T20" s="580" t="s">
        <v>284</v>
      </c>
      <c r="U20" s="580"/>
      <c r="V20" s="580"/>
      <c r="W20" s="580"/>
      <c r="X20" s="580"/>
      <c r="Y20" s="580"/>
      <c r="Z20" s="580"/>
      <c r="AA20" s="580"/>
      <c r="AB20" s="580"/>
      <c r="AC20" s="580"/>
      <c r="AD20" s="580"/>
      <c r="AE20" s="580"/>
      <c r="AF20" s="580"/>
      <c r="AG20" s="580"/>
      <c r="AH20" s="580"/>
      <c r="AI20" s="580"/>
      <c r="AJ20" s="580"/>
      <c r="AK20" s="580"/>
      <c r="AL20" s="580"/>
      <c r="AM20" s="580"/>
      <c r="AN20" s="580"/>
      <c r="AO20" s="580"/>
      <c r="AP20" s="580"/>
      <c r="AQ20" s="580"/>
      <c r="AS20" s="569" t="s">
        <v>285</v>
      </c>
      <c r="AT20" s="569"/>
      <c r="AU20" s="569"/>
    </row>
    <row r="21" spans="1:48" ht="13.5" customHeight="1">
      <c r="A21" s="580"/>
      <c r="B21" s="580"/>
      <c r="C21" s="580"/>
      <c r="D21" s="580"/>
      <c r="E21" s="580"/>
      <c r="F21" s="580"/>
      <c r="G21" s="580"/>
      <c r="H21" s="580"/>
      <c r="I21" s="580"/>
      <c r="J21" s="580"/>
      <c r="K21" s="580"/>
      <c r="L21" s="580"/>
      <c r="M21" s="580"/>
      <c r="N21" s="580"/>
      <c r="O21" s="580"/>
      <c r="P21" s="580"/>
      <c r="Q21" s="580"/>
      <c r="R21" s="580"/>
      <c r="S21" s="117"/>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0" t="s">
        <v>278</v>
      </c>
      <c r="C31" s="574"/>
      <c r="D31" s="574"/>
      <c r="E31" s="575"/>
      <c r="F31" s="572"/>
      <c r="G31" s="572"/>
      <c r="H31" s="572"/>
      <c r="I31" s="572"/>
      <c r="J31" s="572"/>
      <c r="K31" s="572"/>
      <c r="L31" s="573" t="str">
        <f>I9</f>
        <v>法医学教室におけるDNAシーケンサーの購入について</v>
      </c>
      <c r="M31" s="573"/>
      <c r="N31" s="573"/>
      <c r="O31" s="573"/>
      <c r="P31" s="572" t="str">
        <f>I7</f>
        <v>大23024</v>
      </c>
      <c r="Q31" s="572"/>
      <c r="R31" s="131"/>
      <c r="S31" s="132"/>
      <c r="T31" s="133"/>
      <c r="U31" s="570"/>
      <c r="V31" s="570"/>
      <c r="W31" s="570"/>
      <c r="X31" s="570"/>
      <c r="Y31" s="570"/>
      <c r="Z31" s="570"/>
      <c r="AA31" s="581"/>
      <c r="AB31" s="581"/>
      <c r="AC31" s="581"/>
      <c r="AD31" s="581"/>
      <c r="AE31" s="581"/>
      <c r="AF31" s="581"/>
      <c r="AG31" s="123"/>
      <c r="AH31" s="121"/>
      <c r="AI31" s="590" t="s">
        <v>278</v>
      </c>
      <c r="AJ31" s="574"/>
      <c r="AK31" s="574"/>
      <c r="AL31" s="575"/>
      <c r="AM31" s="573" t="str">
        <f>I9</f>
        <v>法医学教室におけるDNAシーケンサーの購入について</v>
      </c>
      <c r="AN31" s="573"/>
      <c r="AO31" s="573"/>
      <c r="AP31" s="573"/>
      <c r="AQ31" s="123"/>
      <c r="AS31" s="569"/>
      <c r="AT31" s="569"/>
      <c r="AU31" s="569"/>
    </row>
    <row r="32" spans="1:48" ht="15" customHeight="1">
      <c r="A32" s="121"/>
      <c r="B32" s="591"/>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1"/>
      <c r="AB32" s="581"/>
      <c r="AC32" s="581"/>
      <c r="AD32" s="581"/>
      <c r="AE32" s="581"/>
      <c r="AF32" s="581"/>
      <c r="AG32" s="123"/>
      <c r="AH32" s="121"/>
      <c r="AI32" s="591"/>
      <c r="AJ32" s="578"/>
      <c r="AK32" s="578"/>
      <c r="AL32" s="579"/>
      <c r="AM32" s="573"/>
      <c r="AN32" s="573"/>
      <c r="AO32" s="573"/>
      <c r="AP32" s="573"/>
      <c r="AQ32" s="123"/>
      <c r="AS32" s="569"/>
      <c r="AT32" s="569"/>
      <c r="AU32" s="569"/>
    </row>
    <row r="33" spans="1:47" ht="15" customHeight="1">
      <c r="A33" s="121"/>
      <c r="B33" s="582">
        <f>K15</f>
        <v>0.41666666666666669</v>
      </c>
      <c r="C33" s="583"/>
      <c r="D33" s="574">
        <f>K14</f>
        <v>45265</v>
      </c>
      <c r="E33" s="575"/>
      <c r="F33" s="572"/>
      <c r="G33" s="572"/>
      <c r="H33" s="572"/>
      <c r="I33" s="572"/>
      <c r="J33" s="572"/>
      <c r="K33" s="572"/>
      <c r="L33" s="573"/>
      <c r="M33" s="573"/>
      <c r="N33" s="573"/>
      <c r="O33" s="573"/>
      <c r="P33" s="572"/>
      <c r="Q33" s="572"/>
      <c r="R33" s="123"/>
      <c r="T33" s="121"/>
      <c r="U33" s="570"/>
      <c r="V33" s="570"/>
      <c r="W33" s="570"/>
      <c r="X33" s="570"/>
      <c r="Y33" s="570"/>
      <c r="Z33" s="570"/>
      <c r="AA33" s="581"/>
      <c r="AB33" s="581"/>
      <c r="AC33" s="581"/>
      <c r="AD33" s="581"/>
      <c r="AE33" s="581"/>
      <c r="AF33" s="581"/>
      <c r="AG33" s="123"/>
      <c r="AH33" s="121"/>
      <c r="AI33" s="582">
        <f>K15</f>
        <v>0.41666666666666669</v>
      </c>
      <c r="AJ33" s="583"/>
      <c r="AK33" s="574">
        <f>K14</f>
        <v>45265</v>
      </c>
      <c r="AL33" s="575"/>
      <c r="AM33" s="573"/>
      <c r="AN33" s="573"/>
      <c r="AO33" s="573"/>
      <c r="AP33" s="573"/>
      <c r="AQ33" s="123"/>
      <c r="AS33" s="569"/>
      <c r="AT33" s="569"/>
      <c r="AU33" s="569"/>
    </row>
    <row r="34" spans="1:47" ht="15" customHeight="1">
      <c r="A34" s="121"/>
      <c r="B34" s="582"/>
      <c r="C34" s="583"/>
      <c r="D34" s="576"/>
      <c r="E34" s="577"/>
      <c r="F34" s="572"/>
      <c r="G34" s="572"/>
      <c r="H34" s="572"/>
      <c r="I34" s="572"/>
      <c r="J34" s="572"/>
      <c r="K34" s="572"/>
      <c r="L34" s="573"/>
      <c r="M34" s="573"/>
      <c r="N34" s="573"/>
      <c r="O34" s="573"/>
      <c r="P34" s="572"/>
      <c r="Q34" s="572"/>
      <c r="R34" s="123"/>
      <c r="T34" s="121"/>
      <c r="U34" s="570"/>
      <c r="V34" s="570"/>
      <c r="W34" s="570"/>
      <c r="X34" s="570"/>
      <c r="Y34" s="570"/>
      <c r="Z34" s="570"/>
      <c r="AA34" s="581"/>
      <c r="AB34" s="581"/>
      <c r="AC34" s="581"/>
      <c r="AD34" s="581"/>
      <c r="AE34" s="581"/>
      <c r="AF34" s="581"/>
      <c r="AG34" s="123"/>
      <c r="AH34" s="121"/>
      <c r="AI34" s="582"/>
      <c r="AJ34" s="583"/>
      <c r="AK34" s="576"/>
      <c r="AL34" s="577"/>
      <c r="AM34" s="573"/>
      <c r="AN34" s="573"/>
      <c r="AO34" s="573"/>
      <c r="AP34" s="573"/>
      <c r="AQ34" s="123"/>
      <c r="AS34" s="569"/>
      <c r="AT34" s="569"/>
      <c r="AU34" s="569"/>
    </row>
    <row r="35" spans="1:47" ht="15" customHeight="1">
      <c r="A35" s="121"/>
      <c r="B35" s="582"/>
      <c r="C35" s="583"/>
      <c r="D35" s="576"/>
      <c r="E35" s="577"/>
      <c r="F35" s="572"/>
      <c r="G35" s="572"/>
      <c r="H35" s="572"/>
      <c r="I35" s="572"/>
      <c r="J35" s="572"/>
      <c r="K35" s="572"/>
      <c r="L35" s="573"/>
      <c r="M35" s="573"/>
      <c r="N35" s="573"/>
      <c r="O35" s="573"/>
      <c r="P35" s="572"/>
      <c r="Q35" s="572"/>
      <c r="R35" s="123"/>
      <c r="T35" s="121"/>
      <c r="U35" s="570"/>
      <c r="V35" s="570"/>
      <c r="W35" s="570"/>
      <c r="X35" s="570"/>
      <c r="Y35" s="570"/>
      <c r="Z35" s="570"/>
      <c r="AA35" s="581"/>
      <c r="AB35" s="581"/>
      <c r="AC35" s="581"/>
      <c r="AD35" s="581"/>
      <c r="AE35" s="581"/>
      <c r="AF35" s="581"/>
      <c r="AG35" s="123"/>
      <c r="AH35" s="121"/>
      <c r="AI35" s="582"/>
      <c r="AJ35" s="583"/>
      <c r="AK35" s="576"/>
      <c r="AL35" s="577"/>
      <c r="AM35" s="573"/>
      <c r="AN35" s="573"/>
      <c r="AO35" s="573"/>
      <c r="AP35" s="573"/>
      <c r="AQ35" s="123"/>
      <c r="AS35" s="569"/>
      <c r="AT35" s="569"/>
      <c r="AU35" s="569"/>
    </row>
    <row r="36" spans="1:47" ht="15" customHeight="1">
      <c r="A36" s="121"/>
      <c r="B36" s="582"/>
      <c r="C36" s="583"/>
      <c r="D36" s="576"/>
      <c r="E36" s="577"/>
      <c r="F36" s="572"/>
      <c r="G36" s="572"/>
      <c r="H36" s="572"/>
      <c r="I36" s="572"/>
      <c r="J36" s="572"/>
      <c r="K36" s="572"/>
      <c r="L36" s="573"/>
      <c r="M36" s="573"/>
      <c r="N36" s="573"/>
      <c r="O36" s="573"/>
      <c r="P36" s="572"/>
      <c r="Q36" s="572"/>
      <c r="R36" s="123"/>
      <c r="T36" s="121"/>
      <c r="U36" s="570"/>
      <c r="V36" s="570"/>
      <c r="W36" s="570"/>
      <c r="X36" s="570"/>
      <c r="Y36" s="570"/>
      <c r="Z36" s="570"/>
      <c r="AA36" s="581"/>
      <c r="AB36" s="581"/>
      <c r="AC36" s="581"/>
      <c r="AD36" s="581"/>
      <c r="AE36" s="581"/>
      <c r="AF36" s="581"/>
      <c r="AG36" s="123"/>
      <c r="AH36" s="121"/>
      <c r="AI36" s="582"/>
      <c r="AJ36" s="583"/>
      <c r="AK36" s="576"/>
      <c r="AL36" s="577"/>
      <c r="AM36" s="573"/>
      <c r="AN36" s="573"/>
      <c r="AO36" s="573"/>
      <c r="AP36" s="573"/>
      <c r="AQ36" s="123"/>
      <c r="AS36" s="569"/>
      <c r="AT36" s="569"/>
      <c r="AU36" s="569"/>
    </row>
    <row r="37" spans="1:47" ht="15" customHeight="1">
      <c r="A37" s="121"/>
      <c r="B37" s="582"/>
      <c r="C37" s="583"/>
      <c r="D37" s="576"/>
      <c r="E37" s="577"/>
      <c r="F37" s="572"/>
      <c r="G37" s="572"/>
      <c r="H37" s="572"/>
      <c r="I37" s="572"/>
      <c r="J37" s="572"/>
      <c r="K37" s="572"/>
      <c r="L37" s="573"/>
      <c r="M37" s="573"/>
      <c r="N37" s="573"/>
      <c r="O37" s="573"/>
      <c r="P37" s="572"/>
      <c r="Q37" s="572"/>
      <c r="R37" s="123"/>
      <c r="T37" s="121"/>
      <c r="U37" s="570"/>
      <c r="V37" s="570"/>
      <c r="W37" s="570"/>
      <c r="X37" s="570"/>
      <c r="Y37" s="570"/>
      <c r="Z37" s="570"/>
      <c r="AA37" s="581"/>
      <c r="AB37" s="581"/>
      <c r="AC37" s="581"/>
      <c r="AD37" s="581"/>
      <c r="AE37" s="581"/>
      <c r="AF37" s="581"/>
      <c r="AG37" s="123"/>
      <c r="AH37" s="121"/>
      <c r="AI37" s="582"/>
      <c r="AJ37" s="583"/>
      <c r="AK37" s="576"/>
      <c r="AL37" s="577"/>
      <c r="AM37" s="573"/>
      <c r="AN37" s="573"/>
      <c r="AO37" s="573"/>
      <c r="AP37" s="573"/>
      <c r="AQ37" s="123"/>
      <c r="AS37" s="569"/>
      <c r="AT37" s="569"/>
      <c r="AU37" s="569"/>
    </row>
    <row r="38" spans="1:47" ht="15" customHeight="1">
      <c r="A38" s="121"/>
      <c r="B38" s="582"/>
      <c r="C38" s="583"/>
      <c r="D38" s="576"/>
      <c r="E38" s="577"/>
      <c r="F38" s="572"/>
      <c r="G38" s="572"/>
      <c r="H38" s="572"/>
      <c r="I38" s="572"/>
      <c r="J38" s="572"/>
      <c r="K38" s="572"/>
      <c r="L38" s="573"/>
      <c r="M38" s="573"/>
      <c r="N38" s="573"/>
      <c r="O38" s="573"/>
      <c r="P38" s="572"/>
      <c r="Q38" s="572"/>
      <c r="R38" s="123"/>
      <c r="T38" s="121"/>
      <c r="U38" s="570"/>
      <c r="V38" s="570"/>
      <c r="W38" s="570"/>
      <c r="X38" s="570"/>
      <c r="Y38" s="570"/>
      <c r="Z38" s="570"/>
      <c r="AA38" s="581"/>
      <c r="AB38" s="581"/>
      <c r="AC38" s="581"/>
      <c r="AD38" s="581"/>
      <c r="AE38" s="581"/>
      <c r="AF38" s="581"/>
      <c r="AG38" s="123"/>
      <c r="AH38" s="121"/>
      <c r="AI38" s="582"/>
      <c r="AJ38" s="583"/>
      <c r="AK38" s="576"/>
      <c r="AL38" s="577"/>
      <c r="AM38" s="573"/>
      <c r="AN38" s="573"/>
      <c r="AO38" s="573"/>
      <c r="AP38" s="573"/>
      <c r="AQ38" s="123"/>
      <c r="AS38" s="569"/>
      <c r="AT38" s="569"/>
      <c r="AU38" s="569"/>
    </row>
    <row r="39" spans="1:47" ht="15" customHeight="1">
      <c r="A39" s="121"/>
      <c r="B39" s="582"/>
      <c r="C39" s="583"/>
      <c r="D39" s="576"/>
      <c r="E39" s="577"/>
      <c r="F39" s="572"/>
      <c r="G39" s="572"/>
      <c r="H39" s="572"/>
      <c r="I39" s="572"/>
      <c r="J39" s="572"/>
      <c r="K39" s="572"/>
      <c r="L39" s="573"/>
      <c r="M39" s="573"/>
      <c r="N39" s="573"/>
      <c r="O39" s="573"/>
      <c r="P39" s="572"/>
      <c r="Q39" s="572"/>
      <c r="R39" s="123"/>
      <c r="T39" s="121"/>
      <c r="U39" s="570"/>
      <c r="V39" s="570"/>
      <c r="W39" s="570"/>
      <c r="X39" s="570"/>
      <c r="Y39" s="570"/>
      <c r="Z39" s="570"/>
      <c r="AA39" s="581"/>
      <c r="AB39" s="581"/>
      <c r="AC39" s="581"/>
      <c r="AD39" s="581"/>
      <c r="AE39" s="581"/>
      <c r="AF39" s="581"/>
      <c r="AG39" s="123"/>
      <c r="AH39" s="121"/>
      <c r="AI39" s="582"/>
      <c r="AJ39" s="583"/>
      <c r="AK39" s="576"/>
      <c r="AL39" s="577"/>
      <c r="AM39" s="573"/>
      <c r="AN39" s="573"/>
      <c r="AO39" s="573"/>
      <c r="AP39" s="573"/>
      <c r="AQ39" s="123"/>
      <c r="AS39" s="569"/>
      <c r="AT39" s="569"/>
      <c r="AU39" s="569"/>
    </row>
    <row r="40" spans="1:47" ht="15" customHeight="1">
      <c r="A40" s="121"/>
      <c r="B40" s="582"/>
      <c r="C40" s="583"/>
      <c r="D40" s="576"/>
      <c r="E40" s="577"/>
      <c r="F40" s="572"/>
      <c r="G40" s="572"/>
      <c r="H40" s="572"/>
      <c r="I40" s="572"/>
      <c r="J40" s="572"/>
      <c r="K40" s="572"/>
      <c r="L40" s="573"/>
      <c r="M40" s="573"/>
      <c r="N40" s="573"/>
      <c r="O40" s="573"/>
      <c r="P40" s="572"/>
      <c r="Q40" s="572"/>
      <c r="R40" s="123"/>
      <c r="T40" s="121"/>
      <c r="U40" s="570"/>
      <c r="V40" s="570"/>
      <c r="W40" s="570"/>
      <c r="X40" s="570"/>
      <c r="Y40" s="570"/>
      <c r="Z40" s="570"/>
      <c r="AA40" s="581"/>
      <c r="AB40" s="581"/>
      <c r="AC40" s="581"/>
      <c r="AD40" s="581"/>
      <c r="AE40" s="581"/>
      <c r="AF40" s="581"/>
      <c r="AG40" s="123"/>
      <c r="AH40" s="121"/>
      <c r="AI40" s="582"/>
      <c r="AJ40" s="583"/>
      <c r="AK40" s="576"/>
      <c r="AL40" s="577"/>
      <c r="AM40" s="573"/>
      <c r="AN40" s="573"/>
      <c r="AO40" s="573"/>
      <c r="AP40" s="573"/>
      <c r="AQ40" s="123"/>
      <c r="AS40" s="569"/>
      <c r="AT40" s="569"/>
      <c r="AU40" s="569"/>
    </row>
    <row r="41" spans="1:47" ht="15" customHeight="1">
      <c r="A41" s="121"/>
      <c r="B41" s="582"/>
      <c r="C41" s="583"/>
      <c r="D41" s="576"/>
      <c r="E41" s="577"/>
      <c r="F41" s="572"/>
      <c r="G41" s="572"/>
      <c r="H41" s="572"/>
      <c r="I41" s="572"/>
      <c r="J41" s="572"/>
      <c r="K41" s="572"/>
      <c r="L41" s="573"/>
      <c r="M41" s="573"/>
      <c r="N41" s="573"/>
      <c r="O41" s="573"/>
      <c r="P41" s="572"/>
      <c r="Q41" s="572"/>
      <c r="R41" s="123"/>
      <c r="T41" s="121"/>
      <c r="U41" s="570"/>
      <c r="V41" s="570"/>
      <c r="W41" s="570"/>
      <c r="X41" s="570"/>
      <c r="Y41" s="570"/>
      <c r="Z41" s="570"/>
      <c r="AA41" s="581"/>
      <c r="AB41" s="581"/>
      <c r="AC41" s="581"/>
      <c r="AD41" s="581"/>
      <c r="AE41" s="581"/>
      <c r="AF41" s="581"/>
      <c r="AG41" s="123"/>
      <c r="AH41" s="121"/>
      <c r="AI41" s="582"/>
      <c r="AJ41" s="583"/>
      <c r="AK41" s="576"/>
      <c r="AL41" s="577"/>
      <c r="AM41" s="573"/>
      <c r="AN41" s="573"/>
      <c r="AO41" s="573"/>
      <c r="AP41" s="573"/>
      <c r="AQ41" s="123"/>
      <c r="AS41" s="569"/>
      <c r="AT41" s="569"/>
      <c r="AU41" s="569"/>
    </row>
    <row r="42" spans="1:47" ht="15" customHeight="1">
      <c r="A42" s="121"/>
      <c r="B42" s="582"/>
      <c r="C42" s="583"/>
      <c r="D42" s="576"/>
      <c r="E42" s="577"/>
      <c r="F42" s="572"/>
      <c r="G42" s="572"/>
      <c r="H42" s="572"/>
      <c r="I42" s="572"/>
      <c r="J42" s="572"/>
      <c r="K42" s="572"/>
      <c r="L42" s="573"/>
      <c r="M42" s="573"/>
      <c r="N42" s="573"/>
      <c r="O42" s="573"/>
      <c r="P42" s="572"/>
      <c r="Q42" s="572"/>
      <c r="R42" s="123"/>
      <c r="T42" s="121"/>
      <c r="U42" s="570"/>
      <c r="V42" s="570"/>
      <c r="W42" s="570"/>
      <c r="X42" s="570"/>
      <c r="Y42" s="570"/>
      <c r="Z42" s="570"/>
      <c r="AA42" s="581"/>
      <c r="AB42" s="581"/>
      <c r="AC42" s="581"/>
      <c r="AD42" s="581"/>
      <c r="AE42" s="581"/>
      <c r="AF42" s="581"/>
      <c r="AG42" s="123"/>
      <c r="AH42" s="121"/>
      <c r="AI42" s="582"/>
      <c r="AJ42" s="583"/>
      <c r="AK42" s="576"/>
      <c r="AL42" s="577"/>
      <c r="AM42" s="573"/>
      <c r="AN42" s="573"/>
      <c r="AO42" s="573"/>
      <c r="AP42" s="573"/>
      <c r="AQ42" s="123"/>
      <c r="AS42" s="569"/>
      <c r="AT42" s="569"/>
      <c r="AU42" s="569"/>
    </row>
    <row r="43" spans="1:47" ht="15" customHeight="1">
      <c r="A43" s="121"/>
      <c r="B43" s="582"/>
      <c r="C43" s="583"/>
      <c r="D43" s="578"/>
      <c r="E43" s="579"/>
      <c r="F43" s="572"/>
      <c r="G43" s="572"/>
      <c r="H43" s="572"/>
      <c r="I43" s="572"/>
      <c r="J43" s="572"/>
      <c r="K43" s="572"/>
      <c r="L43" s="573"/>
      <c r="M43" s="573"/>
      <c r="N43" s="573"/>
      <c r="O43" s="573"/>
      <c r="P43" s="572"/>
      <c r="Q43" s="572"/>
      <c r="R43" s="123"/>
      <c r="T43" s="121"/>
      <c r="U43" s="570"/>
      <c r="V43" s="570"/>
      <c r="W43" s="570"/>
      <c r="X43" s="570"/>
      <c r="Y43" s="570"/>
      <c r="Z43" s="570"/>
      <c r="AA43" s="581"/>
      <c r="AB43" s="581"/>
      <c r="AC43" s="581"/>
      <c r="AD43" s="581"/>
      <c r="AE43" s="581"/>
      <c r="AF43" s="581"/>
      <c r="AG43" s="123"/>
      <c r="AH43" s="121"/>
      <c r="AI43" s="582"/>
      <c r="AJ43" s="583"/>
      <c r="AK43" s="578"/>
      <c r="AL43" s="579"/>
      <c r="AM43" s="573"/>
      <c r="AN43" s="573"/>
      <c r="AO43" s="573"/>
      <c r="AP43" s="573"/>
      <c r="AQ43" s="123"/>
      <c r="AS43" s="569"/>
      <c r="AT43" s="569"/>
      <c r="AU43" s="569"/>
    </row>
    <row r="44" spans="1:47" ht="15" customHeight="1">
      <c r="A44" s="121"/>
      <c r="B44" s="584" t="s">
        <v>279</v>
      </c>
      <c r="C44" s="585"/>
      <c r="D44" s="585"/>
      <c r="E44" s="586"/>
      <c r="F44" s="572"/>
      <c r="G44" s="572"/>
      <c r="H44" s="572"/>
      <c r="I44" s="572"/>
      <c r="J44" s="572"/>
      <c r="K44" s="572"/>
      <c r="L44" s="573"/>
      <c r="M44" s="573"/>
      <c r="N44" s="573"/>
      <c r="O44" s="573"/>
      <c r="P44" s="572"/>
      <c r="Q44" s="572"/>
      <c r="R44" s="123"/>
      <c r="T44" s="121"/>
      <c r="U44" s="570"/>
      <c r="V44" s="570"/>
      <c r="W44" s="570"/>
      <c r="X44" s="570"/>
      <c r="Y44" s="570"/>
      <c r="Z44" s="570"/>
      <c r="AA44" s="581"/>
      <c r="AB44" s="581"/>
      <c r="AC44" s="581"/>
      <c r="AD44" s="581"/>
      <c r="AE44" s="581"/>
      <c r="AF44" s="581"/>
      <c r="AG44" s="123"/>
      <c r="AH44" s="121"/>
      <c r="AI44" s="584" t="s">
        <v>279</v>
      </c>
      <c r="AJ44" s="585"/>
      <c r="AK44" s="585"/>
      <c r="AL44" s="586"/>
      <c r="AM44" s="573"/>
      <c r="AN44" s="573"/>
      <c r="AO44" s="573"/>
      <c r="AP44" s="573"/>
      <c r="AQ44" s="123"/>
      <c r="AS44" s="569"/>
      <c r="AT44" s="569"/>
      <c r="AU44" s="569"/>
    </row>
    <row r="45" spans="1:47" ht="15" customHeight="1">
      <c r="A45" s="121"/>
      <c r="B45" s="587"/>
      <c r="C45" s="588"/>
      <c r="D45" s="588"/>
      <c r="E45" s="589"/>
      <c r="F45" s="572"/>
      <c r="G45" s="572"/>
      <c r="H45" s="572"/>
      <c r="I45" s="572"/>
      <c r="J45" s="572"/>
      <c r="K45" s="572"/>
      <c r="L45" s="573"/>
      <c r="M45" s="573"/>
      <c r="N45" s="573"/>
      <c r="O45" s="573"/>
      <c r="P45" s="572"/>
      <c r="Q45" s="572"/>
      <c r="R45" s="123"/>
      <c r="T45" s="121"/>
      <c r="U45" s="570"/>
      <c r="V45" s="570"/>
      <c r="W45" s="570"/>
      <c r="X45" s="570"/>
      <c r="Y45" s="570"/>
      <c r="Z45" s="570"/>
      <c r="AA45" s="581"/>
      <c r="AB45" s="581"/>
      <c r="AC45" s="581"/>
      <c r="AD45" s="581"/>
      <c r="AE45" s="581"/>
      <c r="AF45" s="581"/>
      <c r="AG45" s="123"/>
      <c r="AH45" s="121"/>
      <c r="AI45" s="587"/>
      <c r="AJ45" s="588"/>
      <c r="AK45" s="588"/>
      <c r="AL45" s="589"/>
      <c r="AM45" s="573"/>
      <c r="AN45" s="573"/>
      <c r="AO45" s="573"/>
      <c r="AP45" s="573"/>
      <c r="AQ45" s="123"/>
      <c r="AS45" s="569"/>
      <c r="AT45" s="569"/>
      <c r="AU45" s="569"/>
    </row>
    <row r="46" spans="1:47" ht="15" customHeight="1">
      <c r="A46" s="121"/>
      <c r="B46" s="582">
        <f>K17</f>
        <v>0.41666666666666669</v>
      </c>
      <c r="C46" s="583"/>
      <c r="D46" s="574">
        <f>K16</f>
        <v>45272</v>
      </c>
      <c r="E46" s="575"/>
      <c r="F46" s="572"/>
      <c r="G46" s="572"/>
      <c r="H46" s="572"/>
      <c r="I46" s="572"/>
      <c r="J46" s="572"/>
      <c r="K46" s="572"/>
      <c r="L46" s="573"/>
      <c r="M46" s="573"/>
      <c r="N46" s="573"/>
      <c r="O46" s="573"/>
      <c r="P46" s="572"/>
      <c r="Q46" s="572"/>
      <c r="R46" s="123"/>
      <c r="T46" s="121"/>
      <c r="U46" s="570"/>
      <c r="V46" s="570"/>
      <c r="W46" s="570"/>
      <c r="X46" s="570"/>
      <c r="Y46" s="570"/>
      <c r="Z46" s="570"/>
      <c r="AA46" s="581"/>
      <c r="AB46" s="581"/>
      <c r="AC46" s="581"/>
      <c r="AD46" s="581"/>
      <c r="AE46" s="581"/>
      <c r="AF46" s="581"/>
      <c r="AG46" s="123"/>
      <c r="AH46" s="121"/>
      <c r="AI46" s="582">
        <f>K17</f>
        <v>0.41666666666666669</v>
      </c>
      <c r="AJ46" s="583"/>
      <c r="AK46" s="574">
        <f>K16</f>
        <v>45272</v>
      </c>
      <c r="AL46" s="575"/>
      <c r="AM46" s="573"/>
      <c r="AN46" s="573"/>
      <c r="AO46" s="573"/>
      <c r="AP46" s="573"/>
      <c r="AQ46" s="123"/>
      <c r="AS46" s="569"/>
      <c r="AT46" s="569"/>
      <c r="AU46" s="569"/>
    </row>
    <row r="47" spans="1:47" ht="15" customHeight="1">
      <c r="A47" s="121"/>
      <c r="B47" s="582"/>
      <c r="C47" s="583"/>
      <c r="D47" s="576"/>
      <c r="E47" s="577"/>
      <c r="F47" s="572"/>
      <c r="G47" s="572"/>
      <c r="H47" s="572"/>
      <c r="I47" s="572"/>
      <c r="J47" s="572"/>
      <c r="K47" s="572"/>
      <c r="L47" s="573"/>
      <c r="M47" s="573"/>
      <c r="N47" s="573"/>
      <c r="O47" s="573"/>
      <c r="P47" s="572"/>
      <c r="Q47" s="572"/>
      <c r="R47" s="123"/>
      <c r="T47" s="121"/>
      <c r="U47" s="570"/>
      <c r="V47" s="570"/>
      <c r="W47" s="570"/>
      <c r="X47" s="570"/>
      <c r="Y47" s="570"/>
      <c r="Z47" s="570"/>
      <c r="AA47" s="581"/>
      <c r="AB47" s="581"/>
      <c r="AC47" s="581"/>
      <c r="AD47" s="581"/>
      <c r="AE47" s="581"/>
      <c r="AF47" s="581"/>
      <c r="AG47" s="123"/>
      <c r="AH47" s="121"/>
      <c r="AI47" s="582"/>
      <c r="AJ47" s="583"/>
      <c r="AK47" s="576"/>
      <c r="AL47" s="577"/>
      <c r="AM47" s="573"/>
      <c r="AN47" s="573"/>
      <c r="AO47" s="573"/>
      <c r="AP47" s="573"/>
      <c r="AQ47" s="123"/>
      <c r="AS47" s="569"/>
      <c r="AT47" s="569"/>
      <c r="AU47" s="569"/>
    </row>
    <row r="48" spans="1:47" ht="15" customHeight="1">
      <c r="A48" s="121"/>
      <c r="B48" s="582"/>
      <c r="C48" s="583"/>
      <c r="D48" s="576"/>
      <c r="E48" s="577"/>
      <c r="F48" s="572"/>
      <c r="G48" s="572"/>
      <c r="H48" s="572"/>
      <c r="I48" s="572"/>
      <c r="J48" s="572"/>
      <c r="K48" s="572"/>
      <c r="L48" s="573"/>
      <c r="M48" s="573"/>
      <c r="N48" s="573"/>
      <c r="O48" s="573"/>
      <c r="P48" s="572"/>
      <c r="Q48" s="572"/>
      <c r="R48" s="123"/>
      <c r="T48" s="121"/>
      <c r="U48" s="570"/>
      <c r="V48" s="570"/>
      <c r="W48" s="570"/>
      <c r="X48" s="570"/>
      <c r="Y48" s="570"/>
      <c r="Z48" s="570"/>
      <c r="AA48" s="581"/>
      <c r="AB48" s="581"/>
      <c r="AC48" s="581"/>
      <c r="AD48" s="581"/>
      <c r="AE48" s="581"/>
      <c r="AF48" s="581"/>
      <c r="AG48" s="123"/>
      <c r="AH48" s="121"/>
      <c r="AI48" s="582"/>
      <c r="AJ48" s="583"/>
      <c r="AK48" s="576"/>
      <c r="AL48" s="577"/>
      <c r="AM48" s="573"/>
      <c r="AN48" s="573"/>
      <c r="AO48" s="573"/>
      <c r="AP48" s="573"/>
      <c r="AQ48" s="123"/>
      <c r="AS48" s="569"/>
      <c r="AT48" s="569"/>
      <c r="AU48" s="569"/>
    </row>
    <row r="49" spans="1:47" ht="15" customHeight="1">
      <c r="A49" s="121"/>
      <c r="B49" s="582"/>
      <c r="C49" s="583"/>
      <c r="D49" s="576"/>
      <c r="E49" s="577"/>
      <c r="F49" s="572"/>
      <c r="G49" s="572"/>
      <c r="H49" s="572"/>
      <c r="I49" s="572"/>
      <c r="J49" s="572"/>
      <c r="K49" s="572"/>
      <c r="L49" s="573"/>
      <c r="M49" s="573"/>
      <c r="N49" s="573"/>
      <c r="O49" s="573"/>
      <c r="P49" s="572"/>
      <c r="Q49" s="572"/>
      <c r="R49" s="123"/>
      <c r="T49" s="121"/>
      <c r="U49" s="570"/>
      <c r="V49" s="570"/>
      <c r="W49" s="570"/>
      <c r="X49" s="570"/>
      <c r="Y49" s="570"/>
      <c r="Z49" s="570"/>
      <c r="AA49" s="581"/>
      <c r="AB49" s="581"/>
      <c r="AC49" s="581"/>
      <c r="AD49" s="581"/>
      <c r="AE49" s="581"/>
      <c r="AF49" s="581"/>
      <c r="AG49" s="123"/>
      <c r="AH49" s="121"/>
      <c r="AI49" s="582"/>
      <c r="AJ49" s="583"/>
      <c r="AK49" s="576"/>
      <c r="AL49" s="577"/>
      <c r="AM49" s="573"/>
      <c r="AN49" s="573"/>
      <c r="AO49" s="573"/>
      <c r="AP49" s="573"/>
      <c r="AQ49" s="123"/>
      <c r="AS49" s="569"/>
      <c r="AT49" s="569"/>
      <c r="AU49" s="569"/>
    </row>
    <row r="50" spans="1:47" ht="15" customHeight="1">
      <c r="A50" s="121"/>
      <c r="B50" s="582"/>
      <c r="C50" s="583"/>
      <c r="D50" s="576"/>
      <c r="E50" s="577"/>
      <c r="F50" s="572"/>
      <c r="G50" s="572"/>
      <c r="H50" s="572"/>
      <c r="I50" s="572"/>
      <c r="J50" s="572"/>
      <c r="K50" s="572"/>
      <c r="L50" s="573"/>
      <c r="M50" s="573"/>
      <c r="N50" s="573"/>
      <c r="O50" s="573"/>
      <c r="P50" s="572"/>
      <c r="Q50" s="572"/>
      <c r="R50" s="123"/>
      <c r="T50" s="121"/>
      <c r="U50" s="570"/>
      <c r="V50" s="570"/>
      <c r="W50" s="570"/>
      <c r="X50" s="570"/>
      <c r="Y50" s="570"/>
      <c r="Z50" s="570"/>
      <c r="AA50" s="581"/>
      <c r="AB50" s="581"/>
      <c r="AC50" s="581"/>
      <c r="AD50" s="581"/>
      <c r="AE50" s="581"/>
      <c r="AF50" s="581"/>
      <c r="AG50" s="123"/>
      <c r="AH50" s="121"/>
      <c r="AI50" s="582"/>
      <c r="AJ50" s="583"/>
      <c r="AK50" s="576"/>
      <c r="AL50" s="577"/>
      <c r="AM50" s="573"/>
      <c r="AN50" s="573"/>
      <c r="AO50" s="573"/>
      <c r="AP50" s="573"/>
      <c r="AQ50" s="123"/>
      <c r="AS50" s="569"/>
      <c r="AT50" s="569"/>
      <c r="AU50" s="569"/>
    </row>
    <row r="51" spans="1:47" ht="15" customHeight="1">
      <c r="A51" s="121"/>
      <c r="B51" s="582"/>
      <c r="C51" s="583"/>
      <c r="D51" s="576"/>
      <c r="E51" s="577"/>
      <c r="F51" s="572"/>
      <c r="G51" s="572"/>
      <c r="H51" s="572"/>
      <c r="I51" s="572"/>
      <c r="J51" s="572"/>
      <c r="K51" s="572"/>
      <c r="L51" s="573"/>
      <c r="M51" s="573"/>
      <c r="N51" s="573"/>
      <c r="O51" s="573"/>
      <c r="P51" s="572"/>
      <c r="Q51" s="572"/>
      <c r="R51" s="123"/>
      <c r="T51" s="121"/>
      <c r="U51" s="570"/>
      <c r="V51" s="570"/>
      <c r="W51" s="570"/>
      <c r="X51" s="570"/>
      <c r="Y51" s="570"/>
      <c r="Z51" s="570"/>
      <c r="AA51" s="581"/>
      <c r="AB51" s="581"/>
      <c r="AC51" s="581"/>
      <c r="AD51" s="581"/>
      <c r="AE51" s="581"/>
      <c r="AF51" s="581"/>
      <c r="AG51" s="123"/>
      <c r="AH51" s="121"/>
      <c r="AI51" s="582"/>
      <c r="AJ51" s="583"/>
      <c r="AK51" s="576"/>
      <c r="AL51" s="577"/>
      <c r="AM51" s="573"/>
      <c r="AN51" s="573"/>
      <c r="AO51" s="573"/>
      <c r="AP51" s="573"/>
      <c r="AQ51" s="123"/>
      <c r="AS51" s="569"/>
      <c r="AT51" s="569"/>
      <c r="AU51" s="569"/>
    </row>
    <row r="52" spans="1:47" ht="15" customHeight="1">
      <c r="A52" s="121"/>
      <c r="B52" s="582"/>
      <c r="C52" s="583"/>
      <c r="D52" s="576"/>
      <c r="E52" s="577"/>
      <c r="F52" s="572"/>
      <c r="G52" s="572"/>
      <c r="H52" s="572"/>
      <c r="I52" s="572"/>
      <c r="J52" s="572"/>
      <c r="K52" s="572"/>
      <c r="L52" s="573"/>
      <c r="M52" s="573"/>
      <c r="N52" s="573"/>
      <c r="O52" s="573"/>
      <c r="P52" s="572"/>
      <c r="Q52" s="572"/>
      <c r="R52" s="123"/>
      <c r="T52" s="121"/>
      <c r="U52" s="570"/>
      <c r="V52" s="570"/>
      <c r="W52" s="570"/>
      <c r="X52" s="570"/>
      <c r="Y52" s="570"/>
      <c r="Z52" s="570"/>
      <c r="AA52" s="581"/>
      <c r="AB52" s="581"/>
      <c r="AC52" s="581"/>
      <c r="AD52" s="581"/>
      <c r="AE52" s="581"/>
      <c r="AF52" s="581"/>
      <c r="AG52" s="123"/>
      <c r="AH52" s="121"/>
      <c r="AI52" s="582"/>
      <c r="AJ52" s="583"/>
      <c r="AK52" s="576"/>
      <c r="AL52" s="577"/>
      <c r="AM52" s="573"/>
      <c r="AN52" s="573"/>
      <c r="AO52" s="573"/>
      <c r="AP52" s="573"/>
      <c r="AQ52" s="123"/>
      <c r="AS52" s="569"/>
      <c r="AT52" s="569"/>
      <c r="AU52" s="569"/>
    </row>
    <row r="53" spans="1:47" ht="15" customHeight="1">
      <c r="A53" s="121"/>
      <c r="B53" s="582"/>
      <c r="C53" s="583"/>
      <c r="D53" s="576"/>
      <c r="E53" s="577"/>
      <c r="F53" s="572"/>
      <c r="G53" s="572"/>
      <c r="H53" s="572"/>
      <c r="I53" s="572"/>
      <c r="J53" s="572"/>
      <c r="K53" s="572"/>
      <c r="L53" s="573"/>
      <c r="M53" s="573"/>
      <c r="N53" s="573"/>
      <c r="O53" s="573"/>
      <c r="P53" s="572"/>
      <c r="Q53" s="572"/>
      <c r="R53" s="123"/>
      <c r="T53" s="121"/>
      <c r="U53" s="570"/>
      <c r="V53" s="570"/>
      <c r="W53" s="570"/>
      <c r="X53" s="570"/>
      <c r="Y53" s="570"/>
      <c r="Z53" s="570"/>
      <c r="AA53" s="581"/>
      <c r="AB53" s="581"/>
      <c r="AC53" s="581"/>
      <c r="AD53" s="581"/>
      <c r="AE53" s="581"/>
      <c r="AF53" s="581"/>
      <c r="AG53" s="123"/>
      <c r="AH53" s="121"/>
      <c r="AI53" s="582"/>
      <c r="AJ53" s="583"/>
      <c r="AK53" s="576"/>
      <c r="AL53" s="577"/>
      <c r="AM53" s="573"/>
      <c r="AN53" s="573"/>
      <c r="AO53" s="573"/>
      <c r="AP53" s="573"/>
      <c r="AQ53" s="123"/>
      <c r="AS53" s="569"/>
      <c r="AT53" s="569"/>
      <c r="AU53" s="569"/>
    </row>
    <row r="54" spans="1:47" ht="15" customHeight="1">
      <c r="A54" s="121"/>
      <c r="B54" s="582"/>
      <c r="C54" s="583"/>
      <c r="D54" s="576"/>
      <c r="E54" s="577"/>
      <c r="F54" s="572"/>
      <c r="G54" s="572"/>
      <c r="H54" s="572"/>
      <c r="I54" s="572"/>
      <c r="J54" s="572"/>
      <c r="K54" s="572"/>
      <c r="L54" s="573"/>
      <c r="M54" s="573"/>
      <c r="N54" s="573"/>
      <c r="O54" s="573"/>
      <c r="P54" s="572"/>
      <c r="Q54" s="572"/>
      <c r="R54" s="123"/>
      <c r="T54" s="121"/>
      <c r="U54" s="570"/>
      <c r="V54" s="570"/>
      <c r="W54" s="570"/>
      <c r="X54" s="570"/>
      <c r="Y54" s="570"/>
      <c r="Z54" s="570"/>
      <c r="AA54" s="581"/>
      <c r="AB54" s="581"/>
      <c r="AC54" s="581"/>
      <c r="AD54" s="581"/>
      <c r="AE54" s="581"/>
      <c r="AF54" s="581"/>
      <c r="AG54" s="123"/>
      <c r="AH54" s="121"/>
      <c r="AI54" s="582"/>
      <c r="AJ54" s="583"/>
      <c r="AK54" s="576"/>
      <c r="AL54" s="577"/>
      <c r="AM54" s="573"/>
      <c r="AN54" s="573"/>
      <c r="AO54" s="573"/>
      <c r="AP54" s="573"/>
      <c r="AQ54" s="123"/>
      <c r="AS54" s="569"/>
      <c r="AT54" s="569"/>
      <c r="AU54" s="569"/>
    </row>
    <row r="55" spans="1:47" ht="15" customHeight="1">
      <c r="A55" s="121"/>
      <c r="B55" s="582"/>
      <c r="C55" s="583"/>
      <c r="D55" s="576"/>
      <c r="E55" s="577"/>
      <c r="F55" s="572"/>
      <c r="G55" s="572"/>
      <c r="H55" s="572"/>
      <c r="I55" s="572"/>
      <c r="J55" s="572"/>
      <c r="K55" s="572"/>
      <c r="L55" s="573"/>
      <c r="M55" s="573"/>
      <c r="N55" s="573"/>
      <c r="O55" s="573"/>
      <c r="P55" s="572"/>
      <c r="Q55" s="572"/>
      <c r="R55" s="123"/>
      <c r="T55" s="121"/>
      <c r="U55" s="570"/>
      <c r="V55" s="570"/>
      <c r="W55" s="570"/>
      <c r="X55" s="570"/>
      <c r="Y55" s="570"/>
      <c r="Z55" s="570"/>
      <c r="AA55" s="581"/>
      <c r="AB55" s="581"/>
      <c r="AC55" s="581"/>
      <c r="AD55" s="581"/>
      <c r="AE55" s="581"/>
      <c r="AF55" s="581"/>
      <c r="AG55" s="123"/>
      <c r="AH55" s="121"/>
      <c r="AI55" s="582"/>
      <c r="AJ55" s="583"/>
      <c r="AK55" s="576"/>
      <c r="AL55" s="577"/>
      <c r="AM55" s="573"/>
      <c r="AN55" s="573"/>
      <c r="AO55" s="573"/>
      <c r="AP55" s="573"/>
      <c r="AQ55" s="123"/>
      <c r="AS55" s="569"/>
      <c r="AT55" s="569"/>
      <c r="AU55" s="569"/>
    </row>
    <row r="56" spans="1:47" ht="15" customHeight="1">
      <c r="A56" s="121"/>
      <c r="B56" s="587"/>
      <c r="C56" s="588"/>
      <c r="D56" s="578"/>
      <c r="E56" s="579"/>
      <c r="F56" s="572"/>
      <c r="G56" s="572"/>
      <c r="H56" s="572"/>
      <c r="I56" s="572"/>
      <c r="J56" s="572"/>
      <c r="K56" s="572"/>
      <c r="L56" s="573"/>
      <c r="M56" s="573"/>
      <c r="N56" s="573"/>
      <c r="O56" s="573"/>
      <c r="P56" s="572"/>
      <c r="Q56" s="572"/>
      <c r="R56" s="123"/>
      <c r="T56" s="121"/>
      <c r="U56" s="570"/>
      <c r="V56" s="570"/>
      <c r="W56" s="570"/>
      <c r="X56" s="570"/>
      <c r="Y56" s="570"/>
      <c r="Z56" s="570"/>
      <c r="AA56" s="581"/>
      <c r="AB56" s="581"/>
      <c r="AC56" s="581"/>
      <c r="AD56" s="581"/>
      <c r="AE56" s="581"/>
      <c r="AF56" s="581"/>
      <c r="AG56" s="123"/>
      <c r="AH56" s="121"/>
      <c r="AI56" s="587"/>
      <c r="AJ56" s="588"/>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B9:H10"/>
    <mergeCell ref="A1:AV1"/>
    <mergeCell ref="A2:AV2"/>
    <mergeCell ref="A3:X4"/>
    <mergeCell ref="Z3:AV4"/>
    <mergeCell ref="B7:H8"/>
    <mergeCell ref="I7:W8"/>
    <mergeCell ref="AA7:AG8"/>
    <mergeCell ref="AH7:AU8"/>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戸田 良子(横浜市立大学企画財務担当)</cp:lastModifiedBy>
  <cp:lastPrinted>2023-02-06T06:17:39Z</cp:lastPrinted>
  <dcterms:created xsi:type="dcterms:W3CDTF">2003-11-10T00:21:19Z</dcterms:created>
  <dcterms:modified xsi:type="dcterms:W3CDTF">2023-11-14T07:17:30Z</dcterms:modified>
</cp:coreProperties>
</file>