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109_01【第二】(福浦学務・重山)法医学教室DNAシーケンサー購入(d23024)12月5日10時00分入札\02.d23024告示\03.d23024ホームページ掲載用\"/>
    </mc:Choice>
  </mc:AlternateContent>
  <xr:revisionPtr revIDLastSave="0" documentId="13_ncr:1_{0ED7F8D1-D3E1-4B43-BC46-DA69EB2AB667}" xr6:coauthVersionLast="47" xr6:coauthVersionMax="47" xr10:uidLastSave="{00000000-0000-0000-0000-000000000000}"/>
  <workbookProtection workbookAlgorithmName="SHA-512" workbookHashValue="Mnitu37WsLtTpc9eGbNPR81IDFo1Y7eVbmRg1TughPasyP5iTTfWSQQtdm+x3rgC2/itOnbiCKKxoKyt368s1Q==" workbookSaltValue="/JOmYMk/DnTtWmrl+uhgF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9" i="30"/>
  <c r="AJ10"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<sst xmlns="http://schemas.openxmlformats.org/spreadsheetml/2006/main" count="673" uniqueCount="430">
  <si>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</si>
  <si>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</si>
  <si>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</si>
  <si>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</si>
  <si>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</si>
  <si>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</si>
  <si>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</si>
  <si>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</si>
  <si>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</si>
  <si>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</si>
  <si>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</si>
  <si>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</si>
  <si>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</si>
  <si>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</si>
  <si>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</si>
  <si>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</si>
  <si>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</si>
  <si>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</si>
  <si>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</si>
  <si>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</si>
  <si>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</si>
  <si>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</si>
  <si>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</si>
  <si>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</si>
  <si>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</si>
  <si>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</si>
  <si>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</si>
  <si>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</si>
  <si>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</si>
  <si>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</si>
  <si>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</si>
  <si>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</si>
  <si>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</si>
  <si>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</si>
  <si>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</si>
  <si>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</si>
  <si>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</si>
  <si>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</si>
  <si>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</si>
  <si>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</si>
  <si>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</si>
  <si>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</si>
  <si>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</si>
  <si>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</si>
  <si>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</si>
  <si>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</si>
  <si>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</si>
  <si>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</si>
  <si>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</si>
  <si>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</si>
  <si>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</si>
  <si>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</si>
  <si>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</si>
  <si>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</si>
  <si>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</si>
  <si>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</si>
  <si>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</si>
  <si>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</si>
  <si>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</si>
  <si>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</si>
  <si>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</si>
  <si>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</si>
  <si>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</si>
  <si>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</si>
  <si>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</si>
  <si>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</si>
  <si>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</si>
  <si>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</si>
  <si>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</si>
  <si>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</si>
  <si>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</si>
  <si>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</si>
  <si>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</si>
  <si>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</si>
  <si>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</si>
  <si>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</si>
  <si>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</si>
  <si>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</si>
  <si>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</si>
  <si>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</si>
  <si>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</si>
  <si>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</si>
  <si>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</si>
  <si>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</si>
  <si>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</si>
  <si>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</si>
  <si>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</si>
  <si>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</si>
  <si>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</si>
  <si>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</si>
  <si>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</si>
  <si>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</si>
  <si>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</si>
  <si>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</si>
  <si>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</si>
  <si>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</si>
  <si>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</si>
  <si>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</si>
  <si>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</si>
  <si>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</si>
  <si>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</si>
  <si>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</si>
  <si>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</si>
  <si>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</si>
  <si>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</si>
  <si>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</si>
  <si>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</si>
  <si>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</si>
  <si>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</si>
  <si>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</si>
  <si>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</si>
  <si>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</si>
  <si>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</si>
  <si>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</si>
  <si>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</si>
  <si>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</si>
  <si>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</si>
  <si>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</si>
  <si>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</si>
  <si>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</si>
  <si>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</si>
  <si>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</si>
  <si>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</si>
  <si>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</si>
  <si>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</si>
  <si>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</si>
  <si>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</si>
  <si>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</si>
  <si>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</si>
  <si>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</si>
  <si>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</si>
  <si>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</si>
  <si>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</si>
  <si>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</si>
  <si>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</si>
  <si>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</si>
  <si>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</si>
  <si>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</si>
  <si>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</si>
  <si>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</si>
  <si>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</si>
  <si>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</si>
  <si>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</si>
  <si>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</si>
  <si>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</si>
  <si>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</si>
  <si>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</si>
  <si>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</si>
  <si>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</si>
  <si>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</si>
  <si>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</si>
  <si>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</si>
  <si>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</si>
  <si>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</si>
  <si>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</si>
  <si>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</si>
  <si>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</si>
  <si>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</si>
  <si>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</si>
  <si>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</si>
  <si>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</si>
  <si>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</si>
  <si>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</si>
  <si>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</si>
  <si>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</si>
  <si>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</si>
  <si>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</si>
  <si>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</si>
  <si>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</si>
  <si>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</si>
  <si>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</si>
  <si>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</si>
  <si>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</si>
  <si>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</si>
  <si>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</si>
  <si>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</si>
  <si>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</si>
  <si>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</si>
  <si>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</si>
  <si>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</si>
  <si>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</si>
  <si>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</si>
  <si>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</si>
  <si>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</si>
  <si>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</si>
  <si>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</si>
  <si>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</si>
  <si>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</si>
  <si>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</si>
  <si>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</si>
  <si>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</si>
  <si>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</si>
  <si>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</si>
  <si>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</si>
  <si>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</si>
  <si>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</si>
  <si>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</si>
  <si>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</si>
  <si>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</si>
  <si>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</si>
  <si>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</si>
  <si>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</si>
  <si>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</si>
  <si>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</si>
  <si>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</si>
  <si>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</si>
  <si>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</si>
  <si>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</si>
  <si>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</si>
  <si>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</si>
  <si>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</si>
  <si>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</si>
  <si>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</si>
  <si>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</si>
  <si>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</si>
  <si>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</si>
  <si>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</si>
  <si>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</si>
  <si>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</si>
  <si>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</si>
  <si>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</si>
  <si>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</si>
  <si>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</si>
  <si>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</si>
  <si>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</si>
  <si>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</si>
  <si>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</si>
  <si>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</si>
  <si>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</si>
  <si>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</si>
  <si>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</si>
  <si>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</si>
  <si>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</si>
  <si>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</si>
  <si>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</si>
  <si>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</si>
  <si>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</si>
  <si>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</si>
  <si>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</si>
  <si>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</si>
  <si>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</si>
  <si>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</si>
  <si>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</si>
  <si>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</si>
  <si>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</si>
  <si>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</si>
  <si>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</si>
  <si>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</si>
  <si>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</si>
  <si>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</si>
  <si>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</si>
  <si>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</si>
  <si>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</si>
  <si>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</si>
  <si>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</si>
  <si>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</si>
  <si>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</si>
  <si>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</si>
  <si>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</si>
  <si>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</si>
  <si>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</si>
  <si>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</si>
  <si>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</si>
  <si>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</si>
  <si>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</si>
  <si>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</si>
  <si>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</si>
  <si>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</si>
  <si>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</si>
  <si>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</si>
  <si>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</si>
  <si>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</si>
  <si>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</si>
  <si>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</si>
  <si>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</si>
  <si>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</si>
  <si>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</si>
  <si>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</si>
  <si>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</si>
  <si>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</si>
  <si>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</si>
  <si>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</si>
  <si>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</si>
  <si>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</si>
  <si>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</si>
  <si>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</si>
  <si>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</si>
  <si>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</si>
  <si>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</si>
  <si>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</si>
  <si>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</si>
  <si>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</si>
  <si>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</si>
  <si>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</si>
  <si>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</si>
  <si>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</si>
  <si>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</si>
  <si>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</si>
  <si>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</si>
  <si>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</si>
  <si>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</si>
  <si>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</si>
  <si>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</si>
  <si>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</si>
  <si>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</si>
  <si>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</si>
  <si>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</si>
  <si>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</si>
  <si>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</si>
  <si>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</si>
  <si>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</si>
  <si>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</si>
  <si>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</si>
  <si>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</si>
  <si>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</si>
  <si>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</si>
  <si>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</si>
  <si>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</si>
  <si>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</si>
  <si>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</si>
  <si>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</si>
  <si>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</si>
  <si>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</si>
  <si>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</si>
  <si>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</si>
  <si>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</si>
  <si>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</si>
  <si>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</si>
  <si>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</si>
  <si>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</si>
  <si>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</si>
  <si>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</si>
  <si>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</si>
  <si>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</si>
  <si>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</si>
  <si>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</si>
  <si>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</si>
  <si>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</si>
  <si>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</si>
  <si>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</si>
  <si>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</si>
  <si>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</si>
  <si>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</si>
  <si>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</si>
  <si>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</si>
  <si>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</si>
  <si>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</si>
  <si>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</si>
  <si>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</si>
  <si>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</si>
  <si>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</si>
  <si>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</si>
  <si>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</si>
  <si>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</si>
  <si>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</si>
  <si>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</si>
  <si>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</si>
  <si>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</si>
  <si>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</si>
  <si>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</si>
  <si>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</si>
  <si>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</si>
  <si>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</si>
  <si>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</si>
  <si>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</si>
  <si>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</si>
  <si>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</si>
  <si>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</si>
  <si>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</si>
  <si>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</si>
  <si>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</si>
  <si>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</si>
  <si>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</si>
  <si>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</si>
  <si>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</si>
  <si>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</si>
  <si>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</si>
  <si>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</si>
  <si>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</si>
  <si>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</si>
  <si>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</si>
  <si>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</si>
  <si>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</si>
  <si>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</si>
  <si>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</si>
  <si>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</si>
  <si>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</si>
  <si>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</si>
  <si>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</si>
  <si>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</si>
  <si>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</si>
  <si>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</si>
  <si>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</si>
  <si>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</si>
  <si>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</si>
  <si>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</si>
  <si>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</si>
  <si>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</si>
  <si>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</si>
  <si>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</si>
  <si>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</si>
  <si>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</si>
  <si>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</si>
  <si>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</si>
  <si>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</si>
  <si>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</si>
  <si>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</si>
  <si>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</si>
  <si>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</si>
  <si>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</si>
  <si>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</si>
  <si>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</si>
  <si>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</si>
  <si>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</si>
  <si>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</si>
  <si>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</si>
  <si>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</si>
  <si>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</si>
  <si>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</si>
  <si>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</si>
  <si>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</si>
  <si>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大23024</t>
    <rPh sb="0" eb="1">
      <t>ダイ</t>
    </rPh>
    <phoneticPr fontId="2"/>
  </si>
  <si>
    <t>法医学教室におけるDNAシーケンサーの購入について</t>
    <phoneticPr fontId="2"/>
  </si>
  <si>
    <t>ライフテクノロジーズ株式会社製
Applied Biosystems SeqStudio　ジェネティックアナライザ一式の購入</t>
    <rPh sb="10" eb="14">
      <t>カブシキガイシャ</t>
    </rPh>
    <rPh sb="14" eb="15">
      <t>セイ</t>
    </rPh>
    <rPh sb="57" eb="59">
      <t>イッシキ</t>
    </rPh>
    <rPh sb="60" eb="62">
      <t>コウニュウ</t>
    </rPh>
    <phoneticPr fontId="2"/>
  </si>
  <si>
    <t>横浜市金沢区福浦３－９
横浜市立大学福浦キャンパス基礎研究棟２階（B226)または（B341)</t>
    <rPh sb="0" eb="3">
      <t>ヨコハマシ</t>
    </rPh>
    <rPh sb="3" eb="6">
      <t>カナザワク</t>
    </rPh>
    <rPh sb="6" eb="8">
      <t>フクウラ</t>
    </rPh>
    <rPh sb="12" eb="18">
      <t>ヨコハマシリツダイガク</t>
    </rPh>
    <rPh sb="18" eb="20">
      <t>フクウラ</t>
    </rPh>
    <rPh sb="25" eb="27">
      <t>キソ</t>
    </rPh>
    <rPh sb="27" eb="29">
      <t>ケンキュウ</t>
    </rPh>
    <rPh sb="29" eb="30">
      <t>トウ</t>
    </rPh>
    <rPh sb="31" eb="32">
      <t>カイ</t>
    </rPh>
    <phoneticPr fontId="2"/>
  </si>
  <si>
    <t>●「令和５･６年度横浜市一般競争入札有資格者名簿（物品・委託等）」に次の内容で
　登録されている者
　【営業種目】020：理化学機械器具
　【細　　目】Ａ：理化学分析機器
　【所在地区分】市内・準市内</t>
    <rPh sb="61" eb="64">
      <t>リカガク</t>
    </rPh>
    <rPh sb="64" eb="66">
      <t>キカイ</t>
    </rPh>
    <rPh sb="66" eb="68">
      <t>キグ</t>
    </rPh>
    <rPh sb="71" eb="72">
      <t>ホソ</t>
    </rPh>
    <rPh sb="74" eb="75">
      <t>メ</t>
    </rPh>
    <rPh sb="78" eb="81">
      <t>リカガク</t>
    </rPh>
    <rPh sb="81" eb="83">
      <t>ブンセキ</t>
    </rPh>
    <rPh sb="83" eb="85">
      <t>キキ</t>
    </rPh>
    <phoneticPr fontId="2"/>
  </si>
  <si>
    <t>・調達物品メーカー等の発行する引受証明書
※上記書類は開札後に提出。入札参加にあたり、事前手続きは要しない。
提出期限　入札実施日５日後の午後５時まで（土日祝日の場合その翌日）</t>
    <phoneticPr fontId="2"/>
  </si>
  <si>
    <t>（電話）０４５－７８７－２５０５</t>
    <rPh sb="1" eb="3">
      <t>デンワ</t>
    </rPh>
    <phoneticPr fontId="2"/>
  </si>
  <si>
    <t>医学教育推進課　学務・教務担当</t>
    <rPh sb="0" eb="2">
      <t>イガク</t>
    </rPh>
    <rPh sb="2" eb="4">
      <t>キョウイク</t>
    </rPh>
    <rPh sb="4" eb="6">
      <t>スイシン</t>
    </rPh>
    <rPh sb="6" eb="7">
      <t>カ</t>
    </rPh>
    <rPh sb="8" eb="10">
      <t>ガクム</t>
    </rPh>
    <rPh sb="11" eb="13">
      <t>キョウム</t>
    </rPh>
    <rPh sb="13" eb="15">
      <t>タントウ</t>
    </rPh>
    <phoneticPr fontId="2"/>
  </si>
  <si>
    <t>（電子メールアドレス）ikyo_keiri@yokohama-cu.ac.jp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</si>
</sst>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3" sqref="N3:X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121</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45245</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421</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422</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45265</v>
      </c>
      <c r="K11" s="296"/>
      <c r="L11" s="296"/>
      <c r="M11" s="296"/>
      <c r="N11" s="296"/>
      <c r="O11" s="296"/>
      <c r="P11" s="296"/>
      <c r="Q11" s="296"/>
      <c r="R11" s="296"/>
      <c r="S11" s="296"/>
      <c r="T11" s="296"/>
      <c r="U11" s="296"/>
      <c r="V11" s="154"/>
      <c r="W11" s="235">
        <v>0.41666666666666669</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419</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45382</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424</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6"/>
      <c r="AD23" s="276"/>
      <c r="AE23" s="23" t="s">
        <v>88</v>
      </c>
      <c r="AO23" s="146"/>
      <c r="AS23" s="22" t="s">
        <v>58</v>
      </c>
      <c r="AU23" s="22" t="s">
        <v>89</v>
      </c>
    </row>
    <row r="24" spans="1:77" ht="23.25" customHeight="1">
      <c r="A24" s="30"/>
      <c r="B24" s="242" t="s">
        <v>90</v>
      </c>
      <c r="C24" s="242"/>
      <c r="D24" s="242"/>
      <c r="E24" s="242"/>
      <c r="F24" s="242"/>
      <c r="G24" s="242"/>
      <c r="H24" s="155"/>
      <c r="J24" s="294" t="s">
        <v>425</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3.2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3.2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3.2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customHeight="1">
      <c r="A32" s="30"/>
      <c r="B32" s="262" t="s">
        <v>93</v>
      </c>
      <c r="C32" s="262"/>
      <c r="D32" s="262"/>
      <c r="E32" s="262"/>
      <c r="F32" s="262"/>
      <c r="G32" s="262"/>
      <c r="H32" s="155"/>
      <c r="I32" s="46"/>
      <c r="J32" s="265" t="s">
        <v>426</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45252</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420</v>
      </c>
      <c r="AO39" s="50"/>
    </row>
    <row r="40" spans="1:77" s="57" customFormat="1" ht="18.75" customHeight="1">
      <c r="A40" s="58"/>
      <c r="B40" s="141"/>
      <c r="C40" s="141"/>
      <c r="D40" s="141"/>
      <c r="E40" s="141"/>
      <c r="F40" s="141"/>
      <c r="G40" s="141"/>
      <c r="H40" s="50"/>
      <c r="I40" s="62"/>
      <c r="J40" s="141"/>
      <c r="K40" s="141"/>
      <c r="L40" s="141"/>
      <c r="M40" s="141"/>
      <c r="N40" s="267" t="s">
        <v>428</v>
      </c>
      <c r="O40" s="267"/>
      <c r="P40" s="267"/>
      <c r="Q40" s="267"/>
      <c r="R40" s="267"/>
      <c r="S40" s="267"/>
      <c r="T40" s="267"/>
      <c r="U40" s="267"/>
      <c r="V40" s="267"/>
      <c r="W40" s="267"/>
      <c r="X40" s="267"/>
      <c r="Y40" s="267"/>
      <c r="Z40" s="267"/>
      <c r="AA40" s="267"/>
      <c r="AB40" s="267"/>
      <c r="AC40" s="230" t="s">
        <v>427</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429</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45258</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45264</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45272</v>
      </c>
      <c r="P106" s="253"/>
      <c r="Q106" s="253"/>
      <c r="R106" s="253"/>
      <c r="S106" s="253"/>
      <c r="T106" s="253"/>
      <c r="U106" s="253"/>
      <c r="V106" s="253"/>
      <c r="W106" s="253"/>
      <c r="X106" s="253"/>
      <c r="Z106" s="236">
        <f>W11</f>
        <v>0.41666666666666669</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45271</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45265</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医学教育推進課　学務・教務担当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（電子メールアドレス）ikyo_keiri@yokohama-cu.ac.jp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大23024</v>
      </c>
      <c r="I13" s="550"/>
      <c r="J13" s="550"/>
      <c r="K13" s="550"/>
      <c r="L13" s="550"/>
      <c r="M13" s="550"/>
      <c r="N13" s="550"/>
      <c r="O13" s="550"/>
      <c r="P13" s="173"/>
      <c r="Q13" s="550" t="s">
        <v>350</v>
      </c>
      <c r="R13" s="550"/>
      <c r="S13" s="550"/>
      <c r="T13" s="550"/>
      <c r="U13" s="550"/>
      <c r="V13" s="551" t="str">
        <f>入札説明書!J9</f>
        <v>法医学教室におけるDNAシーケンサーの購入について</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45245</v>
      </c>
      <c r="C16" s="548"/>
      <c r="D16" s="548"/>
      <c r="E16" s="548"/>
      <c r="F16" s="548"/>
      <c r="G16" s="548"/>
      <c r="H16" s="548"/>
      <c r="I16" s="548"/>
      <c r="J16" s="548"/>
      <c r="K16" s="548"/>
      <c r="L16" s="548"/>
      <c r="M16" s="548"/>
      <c r="N16" s="549" t="s">
        <v>351</v>
      </c>
      <c r="O16" s="549"/>
      <c r="P16" s="549"/>
      <c r="Q16" s="549"/>
      <c r="R16" s="533">
        <f>入札説明書!N1</f>
        <v>121</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大23024</v>
      </c>
      <c r="I14" s="550"/>
      <c r="J14" s="550"/>
      <c r="K14" s="550"/>
      <c r="L14" s="550"/>
      <c r="M14" s="550"/>
      <c r="N14" s="550"/>
      <c r="O14" s="550"/>
      <c r="P14" s="173"/>
      <c r="Q14" s="550" t="s">
        <v>350</v>
      </c>
      <c r="R14" s="550"/>
      <c r="S14" s="550"/>
      <c r="T14" s="550"/>
      <c r="U14" s="550"/>
      <c r="V14" s="550" t="str">
        <f>入札説明書!J9</f>
        <v>法医学教室におけるDNAシーケンサーの購入について</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45245</v>
      </c>
      <c r="C17" s="530"/>
      <c r="D17" s="530"/>
      <c r="E17" s="530"/>
      <c r="F17" s="530"/>
      <c r="G17" s="530"/>
      <c r="H17" s="530"/>
      <c r="I17" s="530"/>
      <c r="J17" s="530"/>
      <c r="K17" s="530"/>
      <c r="L17" s="530"/>
      <c r="M17" s="530"/>
      <c r="N17" s="549" t="s">
        <v>351</v>
      </c>
      <c r="O17" s="549"/>
      <c r="P17" s="549"/>
      <c r="Q17" s="549"/>
      <c r="R17" s="533">
        <f>入札説明書!N1</f>
        <v>121</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法医学教室におけるDNAシーケンサーの購入について</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大23024</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大23024</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法医学教室におけるDNAシーケンサーの購入について</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法医学教室におけるDNAシーケンサーの購入について</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45265</v>
      </c>
      <c r="AK9" s="599"/>
      <c r="AL9" s="599"/>
      <c r="AM9" s="599"/>
      <c r="AN9" s="599"/>
      <c r="AO9" s="599"/>
      <c r="AP9" s="599"/>
      <c r="AQ9" s="624">
        <f>K15</f>
        <v>0.41666666666666669</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45272</v>
      </c>
      <c r="AK10" s="626"/>
      <c r="AL10" s="626"/>
      <c r="AM10" s="626"/>
      <c r="AN10" s="626"/>
      <c r="AO10" s="626"/>
      <c r="AP10" s="626"/>
      <c r="AQ10" s="627">
        <f>K17</f>
        <v>0.41666666666666669</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45265</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0.41666666666666669</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45272</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0.41666666666666669</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法医学教室におけるDNAシーケンサーの購入について</v>
      </c>
      <c r="M31" s="573"/>
      <c r="N31" s="573"/>
      <c r="O31" s="573"/>
      <c r="P31" s="572" t="str">
        <f>I7</f>
        <v>大23024</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法医学教室におけるDNAシーケンサーの購入について</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0.41666666666666669</v>
      </c>
      <c r="C33" s="583"/>
      <c r="D33" s="574">
        <f>K14</f>
        <v>45265</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0.41666666666666669</v>
      </c>
      <c r="AJ33" s="583"/>
      <c r="AK33" s="574">
        <f>K14</f>
        <v>45265</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0.41666666666666669</v>
      </c>
      <c r="C46" s="583"/>
      <c r="D46" s="574">
        <f>K16</f>
        <v>45272</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0.41666666666666669</v>
      </c>
      <c r="AJ46" s="583"/>
      <c r="AK46" s="574">
        <f>K16</f>
        <v>45272</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X3"/>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医学教育推進課　学務・教務担当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法医学教室におけるDNAシーケンサーの購入について</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大23024</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医学教育推進課　学務・教務担当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（電子メールアドレス）ikyo_keiri@yokohama-cu.ac.jp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（電話）０４５－７８７－２５０５</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法医学教室におけるDNAシーケンサーの購入について</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大23024</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法医学教室におけるDNAシーケンサーの購入について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大23024</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法医学教室におけるDNAシーケンサーの購入について</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大23024</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法医学教室におけるDNAシーケンサーの購入について</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大23024</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45245</v>
      </c>
      <c r="C15" s="542"/>
      <c r="D15" s="542"/>
      <c r="E15" s="542"/>
      <c r="F15" s="542"/>
      <c r="G15" s="542"/>
      <c r="H15" s="542"/>
      <c r="I15" s="542"/>
      <c r="J15" s="542"/>
      <c r="K15" s="530" t="s">
        <v>166</v>
      </c>
      <c r="L15" s="530"/>
      <c r="M15" s="530"/>
      <c r="N15" s="530"/>
      <c r="O15" s="530"/>
      <c r="P15" s="533">
        <f>入札説明書!N1</f>
        <v>121</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法医学教室におけるDNAシーケンサーの購入について</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大23024</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59</v>
      </c>
      <c r="C34" s="527"/>
      <c r="D34" s="529" t="s">
        <v>180</v>
      </c>
      <c r="E34" s="529"/>
      <c r="F34" s="529"/>
      <c r="G34" s="529"/>
      <c r="H34" s="529"/>
      <c r="I34" s="529"/>
      <c r="J34" s="529"/>
      <c r="K34" s="529"/>
      <c r="L34" s="529"/>
      <c r="M34" s="529"/>
      <c r="N34" s="529"/>
      <c r="O34" s="527">
        <v>6</v>
      </c>
      <c r="P34" s="527"/>
      <c r="Q34" s="27" t="s">
        <v>17</v>
      </c>
      <c r="R34" s="27"/>
      <c r="S34" s="527">
        <v>3</v>
      </c>
      <c r="T34" s="527"/>
      <c r="U34" s="27" t="s">
        <v>26</v>
      </c>
      <c r="V34" s="27"/>
      <c r="W34" s="527">
        <v>31</v>
      </c>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CHdxN1xgjwgn5CcBw68F3guUxPRw+b2Lwlwi1kPPRbMc5Qjlhzbez/be9C0fthxZ1bhpgt3GQFhyo/ZPxbypkA==" saltValue="jAaIXpI7ksBs0Pd5KqESS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hc+lvCP4csUk5xYADj23Zt/6sBFBsL2ii2LqjOYdOo2Yu+ZCkLxjBUiE2gnxNXwsNvx7uPbMTBIJwJ35yvclPw==" saltValue="xNimBPPZktGuoDeHhQzKM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2023-11-14T07:17:30Z</dcterms:modified>
</cp:coreProperties>
</file>