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109_01【第二】(福浦学務・重山)法医学教室DNAシーケンサー購入(d23024)12月5日10時00分入札\02.d23024告示\03.d23024ホームページ掲載用\"/>
    </mc:Choice>
  </mc:AlternateContent>
  <xr:revisionPtr revIDLastSave="0" documentId="13_ncr:1_{3B595B1A-151B-4C05-BFD4-8CE1237EEBA0}" xr6:coauthVersionLast="47" xr6:coauthVersionMax="47" xr10:uidLastSave="{00000000-0000-0000-0000-000000000000}"/>
  <workbookProtection workbookAlgorithmName="SHA-512" workbookHashValue="bJ3r0w9j8f5+DRqa6vg6sLVOyQXTvMsMy3p4d+eDfb+u1Y6tjzBFBDVT6TrElclGrmnHn7SjT+HS3n3wZ7c6Jw==" workbookSaltValue="S3enPF4NiKOkVFRIZehAG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9" i="30"/>
  <c r="AJ10"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<sst xmlns="http://schemas.openxmlformats.org/spreadsheetml/2006/main" count="673" uniqueCount="430">
  <si>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</si>
  <si>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</si>
  <si>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</si>
  <si>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</si>
  <si>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</si>
  <si>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</si>
  <si>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</si>
  <si>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</si>
  <si>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</si>
  <si>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</si>
  <si>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</si>
  <si>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</si>
  <si>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</si>
  <si>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</si>
  <si>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</si>
  <si>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</si>
  <si>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</si>
  <si>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</si>
  <si>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</si>
  <si>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</si>
  <si>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</si>
  <si>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</si>
  <si>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</si>
  <si>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</si>
  <si>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</si>
  <si>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</si>
  <si>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</si>
  <si>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</si>
  <si>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</si>
  <si>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</si>
  <si>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</si>
  <si>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</si>
  <si>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</si>
  <si>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</si>
  <si>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</si>
  <si>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</si>
  <si>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</si>
  <si>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</si>
  <si>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</si>
  <si>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</si>
  <si>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</si>
  <si>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</si>
  <si>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</si>
  <si>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</si>
  <si>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</si>
  <si>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</si>
  <si>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</si>
  <si>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</si>
  <si>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</si>
  <si>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</si>
  <si>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</si>
  <si>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</si>
  <si>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</si>
  <si>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</si>
  <si>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</si>
  <si>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</si>
  <si>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</si>
  <si>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</si>
  <si>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</si>
  <si>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</si>
  <si>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</si>
  <si>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</si>
  <si>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</si>
  <si>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</si>
  <si>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</si>
  <si>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</si>
  <si>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</si>
  <si>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</si>
  <si>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</si>
  <si>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</si>
  <si>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</si>
  <si>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</si>
  <si>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</si>
  <si>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</si>
  <si>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</si>
  <si>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</si>
  <si>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</si>
  <si>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</si>
  <si>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</si>
  <si>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</si>
  <si>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</si>
  <si>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</si>
  <si>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</si>
  <si>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</si>
  <si>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</si>
  <si>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</si>
  <si>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</si>
  <si>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</si>
  <si>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</si>
  <si>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</si>
  <si>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</si>
  <si>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</si>
  <si>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</si>
  <si>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</si>
  <si>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</si>
  <si>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</si>
  <si>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</si>
  <si>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</si>
  <si>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</si>
  <si>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</si>
  <si>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</si>
  <si>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</si>
  <si>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</si>
  <si>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</si>
  <si>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</si>
  <si>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</si>
  <si>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</si>
  <si>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</si>
  <si>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</si>
  <si>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</si>
  <si>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</si>
  <si>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</si>
  <si>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</si>
  <si>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</si>
  <si>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</si>
  <si>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</si>
  <si>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</si>
  <si>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</si>
  <si>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</si>
  <si>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</si>
  <si>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</si>
  <si>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</si>
  <si>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</si>
  <si>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</si>
  <si>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</si>
  <si>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</si>
  <si>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</si>
  <si>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</si>
  <si>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</si>
  <si>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</si>
  <si>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</si>
  <si>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</si>
  <si>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</si>
  <si>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</si>
  <si>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</si>
  <si>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</si>
  <si>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</si>
  <si>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</si>
  <si>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</si>
  <si>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</si>
  <si>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</si>
  <si>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</si>
  <si>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</si>
  <si>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</si>
  <si>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</si>
  <si>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</si>
  <si>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</si>
  <si>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</si>
  <si>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</si>
  <si>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</si>
  <si>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</si>
  <si>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</si>
  <si>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</si>
  <si>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</si>
  <si>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</si>
  <si>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</si>
  <si>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</si>
  <si>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</si>
  <si>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</si>
  <si>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</si>
  <si>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</si>
  <si>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</si>
  <si>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</si>
  <si>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</si>
  <si>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</si>
  <si>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</si>
  <si>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</si>
  <si>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</si>
  <si>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</si>
  <si>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</si>
  <si>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</si>
  <si>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</si>
  <si>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</si>
  <si>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</si>
  <si>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</si>
  <si>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</si>
  <si>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</si>
  <si>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</si>
  <si>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</si>
  <si>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</si>
  <si>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</si>
  <si>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</si>
  <si>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</si>
  <si>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</si>
  <si>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</si>
  <si>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</si>
  <si>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</si>
  <si>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</si>
  <si>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</si>
  <si>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</si>
  <si>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</si>
  <si>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</si>
  <si>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</si>
  <si>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</si>
  <si>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</si>
  <si>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</si>
  <si>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</si>
  <si>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</si>
  <si>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</si>
  <si>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</si>
  <si>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</si>
  <si>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</si>
  <si>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</si>
  <si>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</si>
  <si>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</si>
  <si>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</si>
  <si>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</si>
  <si>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</si>
  <si>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</si>
  <si>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</si>
  <si>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</si>
  <si>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</si>
  <si>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</si>
  <si>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</si>
  <si>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</si>
  <si>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</si>
  <si>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</si>
  <si>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</si>
  <si>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</si>
  <si>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</si>
  <si>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</si>
  <si>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</si>
  <si>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</si>
  <si>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</si>
  <si>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</si>
  <si>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</si>
  <si>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</si>
  <si>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</si>
  <si>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</si>
  <si>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</si>
  <si>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</si>
  <si>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</si>
  <si>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</si>
  <si>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</si>
  <si>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</si>
  <si>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</si>
  <si>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</si>
  <si>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</si>
  <si>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</si>
  <si>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</si>
  <si>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</si>
  <si>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</si>
  <si>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</si>
  <si>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</si>
  <si>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</si>
  <si>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</si>
  <si>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</si>
  <si>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</si>
  <si>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</si>
  <si>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</si>
  <si>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</si>
  <si>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</si>
  <si>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</si>
  <si>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</si>
  <si>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</si>
  <si>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</si>
  <si>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</si>
  <si>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</si>
  <si>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</si>
  <si>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</si>
  <si>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</si>
  <si>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</si>
  <si>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</si>
  <si>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</si>
  <si>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</si>
  <si>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</si>
  <si>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</si>
  <si>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</si>
  <si>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</si>
  <si>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</si>
  <si>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</si>
  <si>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</si>
  <si>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</si>
  <si>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</si>
  <si>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</si>
  <si>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</si>
  <si>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</si>
  <si>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</si>
  <si>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</si>
  <si>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</si>
  <si>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</si>
  <si>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</si>
  <si>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</si>
  <si>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</si>
  <si>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</si>
  <si>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</si>
  <si>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</si>
  <si>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</si>
  <si>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</si>
  <si>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</si>
  <si>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</si>
  <si>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</si>
  <si>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</si>
  <si>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</si>
  <si>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</si>
  <si>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</si>
  <si>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</si>
  <si>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</si>
  <si>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</si>
  <si>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</si>
  <si>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</si>
  <si>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</si>
  <si>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</si>
  <si>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</si>
  <si>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</si>
  <si>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</si>
  <si>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</si>
  <si>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</si>
  <si>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</si>
  <si>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</si>
  <si>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</si>
  <si>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</si>
  <si>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</si>
  <si>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</si>
  <si>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</si>
  <si>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</si>
  <si>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</si>
  <si>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</si>
  <si>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</si>
  <si>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</si>
  <si>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</si>
  <si>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</si>
  <si>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</si>
  <si>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</si>
  <si>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</si>
  <si>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</si>
  <si>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</si>
  <si>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</si>
  <si>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</si>
  <si>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</si>
  <si>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</si>
  <si>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</si>
  <si>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</si>
  <si>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</si>
  <si>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</si>
  <si>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</si>
  <si>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</si>
  <si>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</si>
  <si>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</si>
  <si>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</si>
  <si>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</si>
  <si>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</si>
  <si>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</si>
  <si>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</si>
  <si>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</si>
  <si>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</si>
  <si>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</si>
  <si>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</si>
  <si>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</si>
  <si>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</si>
  <si>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</si>
  <si>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</si>
  <si>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</si>
  <si>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</si>
  <si>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</si>
  <si>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</si>
  <si>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</si>
  <si>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</si>
  <si>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</si>
  <si>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</si>
  <si>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</si>
  <si>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</si>
  <si>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</si>
  <si>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</si>
  <si>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</si>
  <si>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</si>
  <si>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</si>
  <si>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</si>
  <si>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</si>
  <si>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</si>
  <si>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</si>
  <si>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</si>
  <si>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</si>
  <si>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</si>
  <si>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</si>
  <si>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</si>
  <si>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</si>
  <si>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</si>
  <si>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</si>
  <si>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</si>
  <si>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</si>
  <si>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</si>
  <si>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</si>
  <si>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</si>
  <si>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</si>
  <si>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</si>
  <si>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</si>
  <si>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</si>
  <si>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</si>
  <si>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</si>
  <si>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</si>
  <si>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</si>
  <si>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</si>
  <si>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</si>
  <si>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</si>
  <si>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</si>
  <si>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</si>
  <si>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</si>
  <si>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</si>
  <si>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</si>
  <si>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</si>
  <si>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</si>
  <si>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</si>
  <si>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</si>
  <si>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</si>
  <si>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</si>
  <si>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</si>
  <si>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</si>
  <si>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</si>
  <si>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</si>
  <si>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</si>
  <si>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</si>
  <si>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</si>
  <si>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</si>
  <si>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</si>
  <si>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</si>
  <si>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</si>
  <si>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</si>
  <si>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</si>
  <si>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</si>
  <si>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</si>
  <si>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大23024</t>
    <rPh sb="0" eb="1">
      <t>ダイ</t>
    </rPh>
    <phoneticPr fontId="2"/>
  </si>
  <si>
    <t>法医学教室におけるDNAシーケンサーの購入について</t>
    <phoneticPr fontId="2"/>
  </si>
  <si>
    <t>ライフテクノロジーズ株式会社製
Applied Biosystems SeqStudio　ジェネティックアナライザ一式の購入</t>
    <rPh sb="10" eb="14">
      <t>カブシキガイシャ</t>
    </rPh>
    <rPh sb="14" eb="15">
      <t>セイ</t>
    </rPh>
    <rPh sb="57" eb="59">
      <t>イッシキ</t>
    </rPh>
    <rPh sb="60" eb="62">
      <t>コウニュウ</t>
    </rPh>
    <phoneticPr fontId="2"/>
  </si>
  <si>
    <t>横浜市金沢区福浦３－９
横浜市立大学福浦キャンパス基礎研究棟２階（B226)または（B341)</t>
    <rPh sb="0" eb="3">
      <t>ヨコハマシ</t>
    </rPh>
    <rPh sb="3" eb="6">
      <t>カナザワク</t>
    </rPh>
    <rPh sb="6" eb="8">
      <t>フクウラ</t>
    </rPh>
    <rPh sb="12" eb="18">
      <t>ヨコハマシリツダイガク</t>
    </rPh>
    <rPh sb="18" eb="20">
      <t>フクウラ</t>
    </rPh>
    <rPh sb="25" eb="27">
      <t>キソ</t>
    </rPh>
    <rPh sb="27" eb="29">
      <t>ケンキュウ</t>
    </rPh>
    <rPh sb="29" eb="30">
      <t>トウ</t>
    </rPh>
    <rPh sb="31" eb="32">
      <t>カイ</t>
    </rPh>
    <phoneticPr fontId="2"/>
  </si>
  <si>
    <t>●「令和５･６年度横浜市一般競争入札有資格者名簿（物品・委託等）」に次の内容で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1" eb="72">
      <t>ホソ</t>
    </rPh>
    <rPh sb="74" eb="75">
      <t>メ</t>
    </rPh>
    <rPh sb="78" eb="81">
      <t>リカガク</t>
    </rPh>
    <rPh sb="81" eb="83">
      <t>ブンセキ</t>
    </rPh>
    <rPh sb="83" eb="85">
      <t>キキ</t>
    </rPh>
    <phoneticPr fontId="2"/>
  </si>
  <si>
    <t>・調達物品メーカー等の発行する引受証明書
※上記書類は開札後に提出。入札参加にあたり、事前手続きは要しない。
提出期限　入札実施日５日後の午後５時まで（土日祝日の場合その翌日）</t>
    <phoneticPr fontId="2"/>
  </si>
  <si>
    <t>（電話）０４５－７８７－２５０５</t>
    <rPh sb="1" eb="3">
      <t>デンワ</t>
    </rPh>
    <phoneticPr fontId="2"/>
  </si>
  <si>
    <t>医学教育推進課　学務・教務担当</t>
    <rPh sb="0" eb="2">
      <t>イガク</t>
    </rPh>
    <rPh sb="2" eb="4">
      <t>キョウイク</t>
    </rPh>
    <rPh sb="4" eb="6">
      <t>スイシン</t>
    </rPh>
    <rPh sb="6" eb="7">
      <t>カ</t>
    </rPh>
    <rPh sb="8" eb="10">
      <t>ガクム</t>
    </rPh>
    <rPh sb="11" eb="13">
      <t>キョウム</t>
    </rPh>
    <rPh sb="13" eb="15">
      <t>タントウ</t>
    </rPh>
    <phoneticPr fontId="2"/>
  </si>
  <si>
    <t>（電子メールアドレス）ikyo_keiri@yokohama-cu.ac.jp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</si>
</sst>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54</v>
      </c>
      <c r="C1" s="235"/>
      <c r="D1" s="235"/>
      <c r="E1" s="235"/>
      <c r="F1" s="235"/>
      <c r="G1" s="235"/>
      <c r="H1" s="235"/>
      <c r="I1" s="235"/>
      <c r="J1" s="235"/>
      <c r="K1" s="235"/>
      <c r="L1" s="235"/>
      <c r="M1" s="235"/>
      <c r="N1" s="236">
        <v>121</v>
      </c>
      <c r="O1" s="236"/>
      <c r="P1" s="236"/>
      <c r="Q1" s="236"/>
      <c r="U1" s="24"/>
      <c r="V1" s="24"/>
      <c r="W1" s="24"/>
    </row>
    <row r="2" spans="1:48" ht="16.5" customHeight="1">
      <c r="B2" s="237" t="s">
        <v>55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56</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57</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59</v>
      </c>
    </row>
    <row r="6" spans="1:48" ht="16.5" customHeight="1">
      <c r="B6" s="239">
        <v>45245</v>
      </c>
      <c r="C6" s="239"/>
      <c r="D6" s="239"/>
      <c r="E6" s="239"/>
      <c r="F6" s="239"/>
      <c r="G6" s="239"/>
      <c r="H6" s="239"/>
      <c r="W6" s="244" t="s">
        <v>412</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60</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61</v>
      </c>
      <c r="C8" s="246"/>
      <c r="D8" s="246"/>
      <c r="E8" s="246"/>
      <c r="F8" s="246"/>
      <c r="G8" s="246"/>
      <c r="H8" s="29"/>
      <c r="I8" s="247" t="s">
        <v>421</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62</v>
      </c>
      <c r="C9" s="243"/>
      <c r="D9" s="243"/>
      <c r="E9" s="243"/>
      <c r="F9" s="243"/>
      <c r="G9" s="243"/>
      <c r="H9" s="155"/>
      <c r="I9" s="31"/>
      <c r="J9" s="251" t="s">
        <v>422</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63</v>
      </c>
      <c r="C11" s="243"/>
      <c r="D11" s="243"/>
      <c r="E11" s="243"/>
      <c r="F11" s="243"/>
      <c r="G11" s="243"/>
      <c r="H11" s="155"/>
      <c r="I11" s="30" t="s">
        <v>64</v>
      </c>
      <c r="J11" s="252">
        <v>45265</v>
      </c>
      <c r="K11" s="252"/>
      <c r="L11" s="252"/>
      <c r="M11" s="252"/>
      <c r="N11" s="252"/>
      <c r="O11" s="252"/>
      <c r="P11" s="252"/>
      <c r="Q11" s="252"/>
      <c r="R11" s="252"/>
      <c r="S11" s="252"/>
      <c r="T11" s="252"/>
      <c r="U11" s="252"/>
      <c r="V11" s="154"/>
      <c r="W11" s="297">
        <v>0.41666666666666669</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29" t="s">
        <v>413</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65</v>
      </c>
      <c r="C13" s="250"/>
      <c r="D13" s="250"/>
      <c r="E13" s="250"/>
      <c r="F13" s="250"/>
      <c r="G13" s="250"/>
      <c r="H13" s="156"/>
      <c r="I13" s="15" t="s">
        <v>66</v>
      </c>
      <c r="J13" s="228" t="s">
        <v>418</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67</v>
      </c>
      <c r="C14" s="243"/>
      <c r="D14" s="243"/>
      <c r="E14" s="243"/>
      <c r="F14" s="243"/>
      <c r="G14" s="243"/>
      <c r="H14" s="155"/>
      <c r="J14" s="23" t="s">
        <v>59</v>
      </c>
      <c r="K14" s="36" t="s">
        <v>68</v>
      </c>
      <c r="T14" s="23" t="s">
        <v>77</v>
      </c>
      <c r="U14" s="36" t="s">
        <v>69</v>
      </c>
      <c r="AO14" s="146"/>
    </row>
    <row r="15" spans="1:48" ht="37.5" customHeight="1">
      <c r="A15" s="15"/>
      <c r="B15" s="143"/>
      <c r="C15" s="143"/>
      <c r="D15" s="143"/>
      <c r="E15" s="143"/>
      <c r="F15" s="143"/>
      <c r="G15" s="143"/>
      <c r="H15" s="156"/>
      <c r="I15" s="37"/>
      <c r="J15" s="233" t="s">
        <v>423</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hidden="1" customHeight="1">
      <c r="A16" s="28"/>
      <c r="B16" s="246" t="s">
        <v>70</v>
      </c>
      <c r="C16" s="246"/>
      <c r="D16" s="246"/>
      <c r="E16" s="246"/>
      <c r="F16" s="246"/>
      <c r="G16" s="246"/>
      <c r="H16" s="29"/>
      <c r="I16" s="256" t="s">
        <v>419</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94</v>
      </c>
      <c r="C17" s="246"/>
      <c r="D17" s="246"/>
      <c r="E17" s="246"/>
      <c r="F17" s="246"/>
      <c r="G17" s="24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71</v>
      </c>
      <c r="C18" s="243"/>
      <c r="D18" s="243"/>
      <c r="E18" s="243"/>
      <c r="F18" s="243"/>
      <c r="G18" s="243"/>
      <c r="H18" s="155"/>
      <c r="I18" s="161" t="s">
        <v>72</v>
      </c>
      <c r="J18" s="162" t="s">
        <v>77</v>
      </c>
      <c r="K18" s="254" t="s">
        <v>73</v>
      </c>
      <c r="L18" s="254"/>
      <c r="M18" s="254"/>
      <c r="N18" s="254"/>
      <c r="O18" s="254"/>
      <c r="P18" s="254"/>
      <c r="Q18" s="254"/>
      <c r="R18" s="255"/>
      <c r="S18" s="255"/>
      <c r="T18" s="163" t="s">
        <v>74</v>
      </c>
      <c r="U18" s="163"/>
      <c r="V18" s="163"/>
      <c r="W18" s="163"/>
      <c r="X18" s="162" t="s">
        <v>59</v>
      </c>
      <c r="Y18" s="254" t="s">
        <v>73</v>
      </c>
      <c r="Z18" s="254"/>
      <c r="AA18" s="254"/>
      <c r="AB18" s="254"/>
      <c r="AC18" s="254"/>
      <c r="AD18" s="254"/>
      <c r="AE18" s="254"/>
      <c r="AF18" s="296">
        <v>45382</v>
      </c>
      <c r="AG18" s="296"/>
      <c r="AH18" s="296"/>
      <c r="AI18" s="296"/>
      <c r="AJ18" s="296"/>
      <c r="AK18" s="296"/>
      <c r="AL18" s="296"/>
      <c r="AM18" s="296"/>
      <c r="AN18" s="296"/>
      <c r="AO18" s="155"/>
    </row>
    <row r="19" spans="1:77" ht="18.75" customHeight="1">
      <c r="A19" s="15"/>
      <c r="B19" s="250" t="s">
        <v>75</v>
      </c>
      <c r="C19" s="250"/>
      <c r="D19" s="250"/>
      <c r="E19" s="250"/>
      <c r="F19" s="250"/>
      <c r="G19" s="250"/>
      <c r="H19" s="156"/>
      <c r="I19" s="38" t="s">
        <v>76</v>
      </c>
      <c r="J19" s="39" t="s">
        <v>77</v>
      </c>
      <c r="K19" s="265" t="s">
        <v>16</v>
      </c>
      <c r="L19" s="265"/>
      <c r="M19" s="260"/>
      <c r="N19" s="260"/>
      <c r="O19" s="40" t="s">
        <v>17</v>
      </c>
      <c r="P19" s="260"/>
      <c r="Q19" s="260"/>
      <c r="R19" s="40" t="s">
        <v>292</v>
      </c>
      <c r="S19" s="260"/>
      <c r="T19" s="260"/>
      <c r="U19" s="250" t="s">
        <v>78</v>
      </c>
      <c r="V19" s="250"/>
      <c r="W19" s="250"/>
      <c r="X19" s="250"/>
      <c r="Y19" s="260"/>
      <c r="Z19" s="260"/>
      <c r="AA19" s="40" t="s">
        <v>17</v>
      </c>
      <c r="AB19" s="260"/>
      <c r="AC19" s="260"/>
      <c r="AD19" s="40" t="s">
        <v>26</v>
      </c>
      <c r="AE19" s="260"/>
      <c r="AF19" s="260"/>
      <c r="AG19" s="33" t="s">
        <v>19</v>
      </c>
      <c r="AH19" s="33"/>
      <c r="AI19" s="33"/>
      <c r="AJ19" s="33"/>
      <c r="AK19" s="41"/>
      <c r="AL19" s="41"/>
      <c r="AM19" s="41"/>
      <c r="AN19" s="41"/>
      <c r="AO19" s="156"/>
    </row>
    <row r="20" spans="1:77" ht="22.5" customHeight="1">
      <c r="A20" s="30"/>
      <c r="B20" s="243" t="s">
        <v>79</v>
      </c>
      <c r="C20" s="243"/>
      <c r="D20" s="243"/>
      <c r="E20" s="243"/>
      <c r="F20" s="243"/>
      <c r="G20" s="243"/>
      <c r="H20" s="155"/>
      <c r="I20" s="164"/>
      <c r="J20" s="261" t="s">
        <v>424</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22.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81</v>
      </c>
      <c r="C22" s="243"/>
      <c r="D22" s="243"/>
      <c r="E22" s="243"/>
      <c r="F22" s="243"/>
      <c r="G22" s="243"/>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59"/>
      <c r="AD23" s="259"/>
      <c r="AE23" s="23" t="s">
        <v>88</v>
      </c>
      <c r="AO23" s="146"/>
      <c r="AS23" s="22" t="s">
        <v>58</v>
      </c>
      <c r="AU23" s="22" t="s">
        <v>89</v>
      </c>
    </row>
    <row r="24" spans="1:77" ht="23.25" customHeight="1">
      <c r="A24" s="30"/>
      <c r="B24" s="243" t="s">
        <v>90</v>
      </c>
      <c r="C24" s="243"/>
      <c r="D24" s="243"/>
      <c r="E24" s="243"/>
      <c r="F24" s="243"/>
      <c r="G24" s="243"/>
      <c r="H24" s="155"/>
      <c r="J24" s="251" t="s">
        <v>425</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3.25"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3.25"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3.25"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6" t="s">
        <v>267</v>
      </c>
      <c r="C31" s="246"/>
      <c r="D31" s="246"/>
      <c r="E31" s="246"/>
      <c r="F31" s="246"/>
      <c r="G31" s="246"/>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customHeight="1">
      <c r="A32" s="30"/>
      <c r="B32" s="266" t="s">
        <v>93</v>
      </c>
      <c r="C32" s="266"/>
      <c r="D32" s="266"/>
      <c r="E32" s="266"/>
      <c r="F32" s="266"/>
      <c r="G32" s="266"/>
      <c r="H32" s="155"/>
      <c r="I32" s="46"/>
      <c r="J32" s="269" t="s">
        <v>426</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96</v>
      </c>
      <c r="C35" s="241"/>
      <c r="D35" s="241"/>
      <c r="E35" s="241"/>
      <c r="F35" s="241"/>
      <c r="G35" s="24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193</v>
      </c>
      <c r="C36" s="242"/>
      <c r="D36" s="242"/>
      <c r="E36" s="242"/>
      <c r="F36" s="242"/>
      <c r="G36" s="24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194</v>
      </c>
      <c r="C38" s="242"/>
      <c r="D38" s="242"/>
      <c r="E38" s="242"/>
      <c r="F38" s="242"/>
      <c r="G38" s="242"/>
      <c r="H38" s="50"/>
      <c r="I38" s="60"/>
      <c r="J38" s="241" t="s">
        <v>195</v>
      </c>
      <c r="K38" s="241"/>
      <c r="L38" s="241"/>
      <c r="M38" s="241"/>
      <c r="N38" s="240">
        <v>45252</v>
      </c>
      <c r="O38" s="240"/>
      <c r="P38" s="240"/>
      <c r="Q38" s="240"/>
      <c r="R38" s="240"/>
      <c r="S38" s="240"/>
      <c r="T38" s="240"/>
      <c r="U38" s="240"/>
      <c r="V38" s="240"/>
      <c r="W38" s="240"/>
      <c r="X38" s="101" t="s">
        <v>206</v>
      </c>
      <c r="Y38" s="61"/>
      <c r="Z38" s="61"/>
      <c r="AA38" s="61"/>
      <c r="AB38" s="61"/>
      <c r="AE38" s="89"/>
      <c r="AG38" s="89"/>
      <c r="AO38" s="50"/>
    </row>
    <row r="39" spans="1:77" s="57" customFormat="1" ht="18.75" customHeight="1">
      <c r="A39" s="58"/>
      <c r="B39" s="242" t="s">
        <v>97</v>
      </c>
      <c r="C39" s="242"/>
      <c r="D39" s="242"/>
      <c r="E39" s="242"/>
      <c r="F39" s="242"/>
      <c r="G39" s="242"/>
      <c r="H39" s="50"/>
      <c r="I39" s="62"/>
      <c r="J39" s="242" t="s">
        <v>196</v>
      </c>
      <c r="K39" s="242"/>
      <c r="L39" s="242"/>
      <c r="M39" s="242"/>
      <c r="N39" s="242" t="s">
        <v>228</v>
      </c>
      <c r="O39" s="242"/>
      <c r="P39" s="242"/>
      <c r="Q39" s="242"/>
      <c r="R39" s="242"/>
      <c r="S39" s="242"/>
      <c r="T39" s="242"/>
      <c r="U39" s="242"/>
      <c r="V39" s="242"/>
      <c r="W39" s="242"/>
      <c r="X39" s="57" t="s">
        <v>420</v>
      </c>
      <c r="AO39" s="50"/>
    </row>
    <row r="40" spans="1:77" s="57" customFormat="1" ht="18.75" customHeight="1">
      <c r="A40" s="58"/>
      <c r="B40" s="141"/>
      <c r="C40" s="141"/>
      <c r="D40" s="141"/>
      <c r="E40" s="141"/>
      <c r="F40" s="141"/>
      <c r="G40" s="141"/>
      <c r="H40" s="50"/>
      <c r="I40" s="62"/>
      <c r="J40" s="141"/>
      <c r="K40" s="141"/>
      <c r="L40" s="141"/>
      <c r="M40" s="141"/>
      <c r="N40" s="271" t="s">
        <v>428</v>
      </c>
      <c r="O40" s="271"/>
      <c r="P40" s="271"/>
      <c r="Q40" s="271"/>
      <c r="R40" s="271"/>
      <c r="S40" s="271"/>
      <c r="T40" s="271"/>
      <c r="U40" s="271"/>
      <c r="V40" s="271"/>
      <c r="W40" s="271"/>
      <c r="X40" s="271"/>
      <c r="Y40" s="271"/>
      <c r="Z40" s="271"/>
      <c r="AA40" s="271"/>
      <c r="AB40" s="271"/>
      <c r="AC40" s="229" t="s">
        <v>427</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429</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197</v>
      </c>
      <c r="K44" s="242"/>
      <c r="L44" s="242"/>
      <c r="M44" s="242"/>
      <c r="N44" s="277">
        <v>45258</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108</v>
      </c>
      <c r="C46" s="243"/>
      <c r="D46" s="243"/>
      <c r="E46" s="243"/>
      <c r="F46" s="243"/>
      <c r="G46" s="243"/>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98</v>
      </c>
      <c r="C49" s="243"/>
      <c r="D49" s="243"/>
      <c r="E49" s="243"/>
      <c r="F49" s="243"/>
      <c r="G49" s="24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45264</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102</v>
      </c>
      <c r="C67" s="243"/>
      <c r="D67" s="243"/>
      <c r="E67" s="243"/>
      <c r="F67" s="243"/>
      <c r="G67" s="243"/>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105</v>
      </c>
      <c r="C69" s="243"/>
      <c r="D69" s="243"/>
      <c r="E69" s="243"/>
      <c r="F69" s="243"/>
      <c r="G69" s="243"/>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110</v>
      </c>
      <c r="C71" s="246"/>
      <c r="D71" s="246"/>
      <c r="E71" s="246"/>
      <c r="F71" s="246"/>
      <c r="G71" s="24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113</v>
      </c>
      <c r="C72" s="243"/>
      <c r="D72" s="243"/>
      <c r="E72" s="243"/>
      <c r="F72" s="243"/>
      <c r="G72" s="24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312</v>
      </c>
      <c r="J74" s="232"/>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313</v>
      </c>
      <c r="J75" s="232"/>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314</v>
      </c>
      <c r="J77" s="232"/>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315</v>
      </c>
      <c r="J78" s="232"/>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316</v>
      </c>
      <c r="J79" s="232"/>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310</v>
      </c>
      <c r="J80" s="232"/>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317</v>
      </c>
      <c r="J81" s="232"/>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318</v>
      </c>
      <c r="J82" s="232"/>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319</v>
      </c>
      <c r="J83" s="232"/>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320</v>
      </c>
      <c r="J84" s="232"/>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321</v>
      </c>
      <c r="J85" s="232"/>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322</v>
      </c>
      <c r="J86" s="232"/>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323</v>
      </c>
      <c r="J87" s="232"/>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324</v>
      </c>
      <c r="J88" s="285"/>
      <c r="K88" s="228" t="s">
        <v>337</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210</v>
      </c>
      <c r="C89" s="243"/>
      <c r="D89" s="243"/>
      <c r="E89" s="243"/>
      <c r="F89" s="243"/>
      <c r="G89" s="24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257</v>
      </c>
      <c r="C95" s="243"/>
      <c r="D95" s="243"/>
      <c r="E95" s="243"/>
      <c r="F95" s="243"/>
      <c r="G95" s="243"/>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233</v>
      </c>
      <c r="C102" s="243"/>
      <c r="D102" s="243"/>
      <c r="E102" s="243"/>
      <c r="F102" s="243"/>
      <c r="G102" s="243"/>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237</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112</v>
      </c>
      <c r="C104" s="243"/>
      <c r="D104" s="243"/>
      <c r="E104" s="243"/>
      <c r="F104" s="243"/>
      <c r="G104" s="243"/>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205</v>
      </c>
      <c r="K106" s="280"/>
      <c r="L106" s="280"/>
      <c r="M106" s="280"/>
      <c r="N106" s="280"/>
      <c r="O106" s="279">
        <v>45272</v>
      </c>
      <c r="P106" s="279"/>
      <c r="Q106" s="279"/>
      <c r="R106" s="279"/>
      <c r="S106" s="279"/>
      <c r="T106" s="279"/>
      <c r="U106" s="279"/>
      <c r="V106" s="279"/>
      <c r="W106" s="279"/>
      <c r="X106" s="279"/>
      <c r="Z106" s="298">
        <f>W11</f>
        <v>0.41666666666666669</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45271</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227</v>
      </c>
      <c r="C111" s="243"/>
      <c r="D111" s="243"/>
      <c r="E111" s="243"/>
      <c r="F111" s="243"/>
      <c r="G111" s="243"/>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95">
        <f>J11</f>
        <v>45265</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114</v>
      </c>
      <c r="C114" s="243"/>
      <c r="D114" s="243"/>
      <c r="E114" s="243"/>
      <c r="F114" s="243"/>
      <c r="G114" s="24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129</v>
      </c>
      <c r="C126" s="243"/>
      <c r="D126" s="243"/>
      <c r="E126" s="243"/>
      <c r="F126" s="243"/>
      <c r="G126" s="24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235</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医学教育推進課　学務・教務担当</v>
      </c>
      <c r="K147" s="229"/>
      <c r="L147" s="229"/>
      <c r="M147" s="229"/>
      <c r="N147" s="229"/>
      <c r="O147" s="229"/>
      <c r="P147" s="229"/>
      <c r="Q147" s="229"/>
      <c r="R147" s="229"/>
      <c r="S147" s="229"/>
      <c r="T147" s="229"/>
      <c r="U147" s="229"/>
      <c r="V147" s="229"/>
      <c r="W147" s="229"/>
      <c r="X147" s="229"/>
      <c r="Y147" s="229"/>
      <c r="Z147" s="229"/>
      <c r="AA147" s="288" t="str">
        <f>AC40</f>
        <v>（電話）０４５－７８７－２５０５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（電子メールアドレス）ikyo_keiri@yokohama-cu.ac.jp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158</v>
      </c>
      <c r="C149" s="243"/>
      <c r="D149" s="243"/>
      <c r="E149" s="243"/>
      <c r="F149" s="243"/>
      <c r="G149" s="24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大23024</v>
      </c>
      <c r="I13" s="546"/>
      <c r="J13" s="546"/>
      <c r="K13" s="546"/>
      <c r="L13" s="546"/>
      <c r="M13" s="546"/>
      <c r="N13" s="546"/>
      <c r="O13" s="546"/>
      <c r="P13" s="173"/>
      <c r="Q13" s="546" t="s">
        <v>350</v>
      </c>
      <c r="R13" s="546"/>
      <c r="S13" s="546"/>
      <c r="T13" s="546"/>
      <c r="U13" s="546"/>
      <c r="V13" s="547" t="str">
        <f>入札説明書!J9</f>
        <v>法医学教室におけるDNAシーケンサーの購入について</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45245</v>
      </c>
      <c r="C16" s="548"/>
      <c r="D16" s="548"/>
      <c r="E16" s="548"/>
      <c r="F16" s="548"/>
      <c r="G16" s="548"/>
      <c r="H16" s="548"/>
      <c r="I16" s="548"/>
      <c r="J16" s="548"/>
      <c r="K16" s="548"/>
      <c r="L16" s="548"/>
      <c r="M16" s="548"/>
      <c r="N16" s="549" t="s">
        <v>351</v>
      </c>
      <c r="O16" s="549"/>
      <c r="P16" s="549"/>
      <c r="Q16" s="549"/>
      <c r="R16" s="529">
        <f>入札説明書!N1</f>
        <v>121</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大23024</v>
      </c>
      <c r="I14" s="546"/>
      <c r="J14" s="546"/>
      <c r="K14" s="546"/>
      <c r="L14" s="546"/>
      <c r="M14" s="546"/>
      <c r="N14" s="546"/>
      <c r="O14" s="546"/>
      <c r="P14" s="173"/>
      <c r="Q14" s="546" t="s">
        <v>350</v>
      </c>
      <c r="R14" s="546"/>
      <c r="S14" s="546"/>
      <c r="T14" s="546"/>
      <c r="U14" s="546"/>
      <c r="V14" s="546" t="str">
        <f>入札説明書!J9</f>
        <v>法医学教室におけるDNAシーケンサーの購入について</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45245</v>
      </c>
      <c r="C17" s="528"/>
      <c r="D17" s="528"/>
      <c r="E17" s="528"/>
      <c r="F17" s="528"/>
      <c r="G17" s="528"/>
      <c r="H17" s="528"/>
      <c r="I17" s="528"/>
      <c r="J17" s="528"/>
      <c r="K17" s="528"/>
      <c r="L17" s="528"/>
      <c r="M17" s="528"/>
      <c r="N17" s="549" t="s">
        <v>351</v>
      </c>
      <c r="O17" s="549"/>
      <c r="P17" s="549"/>
      <c r="Q17" s="549"/>
      <c r="R17" s="529">
        <f>入札説明書!N1</f>
        <v>121</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法医学教室におけるDNAシーケンサーの購入について</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大23024</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92" t="s">
        <v>271</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272</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273</v>
      </c>
      <c r="B3" s="594"/>
      <c r="C3" s="594"/>
      <c r="D3" s="594"/>
      <c r="E3" s="594"/>
      <c r="F3" s="594"/>
      <c r="G3" s="594"/>
      <c r="H3" s="594"/>
      <c r="I3" s="594"/>
      <c r="J3" s="594"/>
      <c r="K3" s="594"/>
      <c r="L3" s="594"/>
      <c r="M3" s="594"/>
      <c r="N3" s="594"/>
      <c r="O3" s="594"/>
      <c r="P3" s="594"/>
      <c r="Q3" s="594"/>
      <c r="R3" s="594"/>
      <c r="S3" s="594"/>
      <c r="T3" s="594"/>
      <c r="U3" s="594"/>
      <c r="V3" s="594"/>
      <c r="W3" s="594"/>
      <c r="X3" s="594"/>
      <c r="Z3" s="594" t="s">
        <v>274</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大23024</v>
      </c>
      <c r="J7" s="596"/>
      <c r="K7" s="596"/>
      <c r="L7" s="596"/>
      <c r="M7" s="596"/>
      <c r="N7" s="596"/>
      <c r="O7" s="596"/>
      <c r="P7" s="596"/>
      <c r="Q7" s="596"/>
      <c r="R7" s="596"/>
      <c r="S7" s="596"/>
      <c r="T7" s="596"/>
      <c r="U7" s="596"/>
      <c r="V7" s="596"/>
      <c r="W7" s="597"/>
      <c r="X7" s="123"/>
      <c r="Y7" s="121"/>
      <c r="Z7" s="121"/>
      <c r="AA7" s="579" t="s">
        <v>276</v>
      </c>
      <c r="AB7" s="579"/>
      <c r="AC7" s="579"/>
      <c r="AD7" s="579"/>
      <c r="AE7" s="579"/>
      <c r="AF7" s="579"/>
      <c r="AG7" s="579"/>
      <c r="AH7" s="601" t="str">
        <f>I9</f>
        <v>法医学教室におけるDNAシーケンサーの購入について</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276</v>
      </c>
      <c r="C9" s="579"/>
      <c r="D9" s="579"/>
      <c r="E9" s="579"/>
      <c r="F9" s="579"/>
      <c r="G9" s="579"/>
      <c r="H9" s="579"/>
      <c r="I9" s="602" t="str">
        <f>入札説明書!J9</f>
        <v>法医学教室におけるDNAシーケンサーの購入について</v>
      </c>
      <c r="J9" s="603"/>
      <c r="K9" s="603"/>
      <c r="L9" s="603"/>
      <c r="M9" s="603"/>
      <c r="N9" s="603"/>
      <c r="O9" s="603"/>
      <c r="P9" s="603"/>
      <c r="Q9" s="603"/>
      <c r="R9" s="603"/>
      <c r="S9" s="603"/>
      <c r="T9" s="603"/>
      <c r="U9" s="603"/>
      <c r="V9" s="603"/>
      <c r="W9" s="604"/>
      <c r="X9" s="123"/>
      <c r="Y9" s="121"/>
      <c r="Z9" s="121"/>
      <c r="AA9" s="579" t="s">
        <v>277</v>
      </c>
      <c r="AB9" s="579"/>
      <c r="AC9" s="579"/>
      <c r="AD9" s="579"/>
      <c r="AE9" s="579"/>
      <c r="AF9" s="579"/>
      <c r="AG9" s="579"/>
      <c r="AH9" s="608" t="s">
        <v>278</v>
      </c>
      <c r="AI9" s="580"/>
      <c r="AJ9" s="580">
        <f>K14</f>
        <v>45265</v>
      </c>
      <c r="AK9" s="580"/>
      <c r="AL9" s="580"/>
      <c r="AM9" s="580"/>
      <c r="AN9" s="580"/>
      <c r="AO9" s="580"/>
      <c r="AP9" s="580"/>
      <c r="AQ9" s="581">
        <f>K15</f>
        <v>0.41666666666666669</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279</v>
      </c>
      <c r="AI10" s="583"/>
      <c r="AJ10" s="583">
        <f>K16</f>
        <v>45272</v>
      </c>
      <c r="AK10" s="583"/>
      <c r="AL10" s="583"/>
      <c r="AM10" s="583"/>
      <c r="AN10" s="583"/>
      <c r="AO10" s="583"/>
      <c r="AP10" s="583"/>
      <c r="AQ10" s="584">
        <f>K17</f>
        <v>0.41666666666666669</v>
      </c>
      <c r="AR10" s="584"/>
      <c r="AS10" s="584"/>
      <c r="AT10" s="584"/>
      <c r="AU10" s="585"/>
      <c r="AV10" s="123"/>
    </row>
    <row r="11" spans="1:48" ht="15" customHeight="1">
      <c r="A11" s="121"/>
      <c r="B11" s="569" t="s">
        <v>280</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282</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277</v>
      </c>
      <c r="C14" s="579"/>
      <c r="D14" s="579"/>
      <c r="E14" s="579"/>
      <c r="F14" s="579"/>
      <c r="G14" s="579"/>
      <c r="H14" s="579"/>
      <c r="I14" s="588" t="s">
        <v>278</v>
      </c>
      <c r="J14" s="586"/>
      <c r="K14" s="586">
        <f>入札説明書!J11</f>
        <v>45265</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0.41666666666666669</v>
      </c>
      <c r="L15" s="587"/>
      <c r="M15" s="587"/>
      <c r="N15" s="587"/>
      <c r="O15" s="587"/>
      <c r="P15" s="587"/>
      <c r="Q15" s="587"/>
      <c r="R15" s="587"/>
      <c r="S15" s="587"/>
      <c r="T15" s="587"/>
      <c r="U15" s="587"/>
      <c r="V15" s="587"/>
      <c r="W15" s="128"/>
      <c r="X15" s="123"/>
      <c r="Y15" s="121"/>
      <c r="Z15" s="121"/>
      <c r="AA15" s="569" t="s">
        <v>280</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279</v>
      </c>
      <c r="J16" s="610"/>
      <c r="K16" s="586">
        <f>入札説明書!O106</f>
        <v>45272</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0.41666666666666669</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283</v>
      </c>
      <c r="B20" s="594"/>
      <c r="C20" s="594"/>
      <c r="D20" s="594"/>
      <c r="E20" s="594"/>
      <c r="F20" s="594"/>
      <c r="G20" s="594"/>
      <c r="H20" s="594"/>
      <c r="I20" s="594"/>
      <c r="J20" s="594"/>
      <c r="K20" s="594"/>
      <c r="L20" s="594"/>
      <c r="M20" s="594"/>
      <c r="N20" s="594"/>
      <c r="O20" s="594"/>
      <c r="P20" s="594"/>
      <c r="Q20" s="594"/>
      <c r="R20" s="594"/>
      <c r="S20" s="117"/>
      <c r="T20" s="594" t="s">
        <v>284</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285</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28"/>
      <c r="AT23" s="628"/>
      <c r="AU23" s="628"/>
    </row>
    <row r="24" spans="1:48" ht="15" customHeight="1">
      <c r="A24" s="121"/>
      <c r="B24" s="629" t="s">
        <v>277</v>
      </c>
      <c r="C24" s="629"/>
      <c r="D24" s="629"/>
      <c r="E24" s="629"/>
      <c r="F24" s="630" t="s">
        <v>280</v>
      </c>
      <c r="G24" s="630"/>
      <c r="H24" s="630"/>
      <c r="I24" s="630"/>
      <c r="J24" s="630"/>
      <c r="K24" s="630"/>
      <c r="L24" s="629" t="s">
        <v>276</v>
      </c>
      <c r="M24" s="629"/>
      <c r="N24" s="629"/>
      <c r="O24" s="629"/>
      <c r="P24" s="629" t="s">
        <v>15</v>
      </c>
      <c r="Q24" s="629"/>
      <c r="R24" s="131"/>
      <c r="S24" s="132"/>
      <c r="T24" s="133"/>
      <c r="U24" s="630" t="s">
        <v>280</v>
      </c>
      <c r="V24" s="630"/>
      <c r="W24" s="630"/>
      <c r="X24" s="630"/>
      <c r="Y24" s="630"/>
      <c r="Z24" s="630"/>
      <c r="AA24" s="629" t="s">
        <v>282</v>
      </c>
      <c r="AB24" s="629"/>
      <c r="AC24" s="629"/>
      <c r="AD24" s="629"/>
      <c r="AE24" s="629"/>
      <c r="AF24" s="629"/>
      <c r="AG24" s="123"/>
      <c r="AH24" s="121"/>
      <c r="AI24" s="629" t="s">
        <v>277</v>
      </c>
      <c r="AJ24" s="629"/>
      <c r="AK24" s="629"/>
      <c r="AL24" s="629"/>
      <c r="AM24" s="629" t="s">
        <v>276</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278</v>
      </c>
      <c r="C31" s="623"/>
      <c r="D31" s="623"/>
      <c r="E31" s="624"/>
      <c r="F31" s="613"/>
      <c r="G31" s="613"/>
      <c r="H31" s="613"/>
      <c r="I31" s="613"/>
      <c r="J31" s="613"/>
      <c r="K31" s="613"/>
      <c r="L31" s="612" t="str">
        <f>I9</f>
        <v>法医学教室におけるDNAシーケンサーの購入について</v>
      </c>
      <c r="M31" s="612"/>
      <c r="N31" s="612"/>
      <c r="O31" s="612"/>
      <c r="P31" s="613" t="str">
        <f>I7</f>
        <v>大23024</v>
      </c>
      <c r="Q31" s="613"/>
      <c r="R31" s="131"/>
      <c r="S31" s="132"/>
      <c r="T31" s="133"/>
      <c r="U31" s="629"/>
      <c r="V31" s="629"/>
      <c r="W31" s="629"/>
      <c r="X31" s="629"/>
      <c r="Y31" s="629"/>
      <c r="Z31" s="629"/>
      <c r="AA31" s="579"/>
      <c r="AB31" s="579"/>
      <c r="AC31" s="579"/>
      <c r="AD31" s="579"/>
      <c r="AE31" s="579"/>
      <c r="AF31" s="579"/>
      <c r="AG31" s="123"/>
      <c r="AH31" s="121"/>
      <c r="AI31" s="622" t="s">
        <v>278</v>
      </c>
      <c r="AJ31" s="623"/>
      <c r="AK31" s="623"/>
      <c r="AL31" s="624"/>
      <c r="AM31" s="612" t="str">
        <f>I9</f>
        <v>法医学教室におけるDNAシーケンサーの購入について</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0.41666666666666669</v>
      </c>
      <c r="C33" s="615"/>
      <c r="D33" s="623">
        <f>K14</f>
        <v>45265</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0.41666666666666669</v>
      </c>
      <c r="AJ33" s="615"/>
      <c r="AK33" s="623">
        <f>K14</f>
        <v>45265</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279</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279</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0.41666666666666669</v>
      </c>
      <c r="C46" s="615"/>
      <c r="D46" s="623">
        <f>K16</f>
        <v>45272</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0.41666666666666669</v>
      </c>
      <c r="AJ46" s="615"/>
      <c r="AK46" s="623">
        <f>K16</f>
        <v>45272</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医学教育推進課　学務・教務担当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法医学教室におけるDNAシーケンサーの購入について</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大23024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医学教育推進課　学務・教務担当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（電子メールアドレス）ikyo_keiri@yokohama-cu.ac.jp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（電話）０４５－７８７－２５０５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algorithmName="SHA-512" hashValue="DzSNJBPzfS+BDDUEgN5Bijcyij9jStRReaYV6EeoqbcMSfXNS81lcTMAVYVPfZgwbcshY2ybLQXpD3yRViuRcQ==" saltValue="p3dYehTMjiqSezO27Cxmg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法医学教室におけるDNAシーケンサーの購入について</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大23024</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法医学教室におけるDNAシーケンサーの購入について</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大23024</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法医学教室におけるDNAシーケンサーの購入について</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大23024</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375</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377</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372</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法医学教室におけるDNAシーケンサーの購入について</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大23024</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45245</v>
      </c>
      <c r="C15" s="538"/>
      <c r="D15" s="538"/>
      <c r="E15" s="538"/>
      <c r="F15" s="538"/>
      <c r="G15" s="538"/>
      <c r="H15" s="538"/>
      <c r="I15" s="538"/>
      <c r="J15" s="538"/>
      <c r="K15" s="528" t="s">
        <v>166</v>
      </c>
      <c r="L15" s="528"/>
      <c r="M15" s="528"/>
      <c r="N15" s="528"/>
      <c r="O15" s="528"/>
      <c r="P15" s="529">
        <f>入札説明書!N1</f>
        <v>121</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法医学教室におけるDNAシーケンサーの購入について</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大23024</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59</v>
      </c>
      <c r="C34" s="541"/>
      <c r="D34" s="543" t="s">
        <v>180</v>
      </c>
      <c r="E34" s="543"/>
      <c r="F34" s="543"/>
      <c r="G34" s="543"/>
      <c r="H34" s="543"/>
      <c r="I34" s="543"/>
      <c r="J34" s="543"/>
      <c r="K34" s="543"/>
      <c r="L34" s="543"/>
      <c r="M34" s="543"/>
      <c r="N34" s="543"/>
      <c r="O34" s="541">
        <v>6</v>
      </c>
      <c r="P34" s="541"/>
      <c r="Q34" s="27" t="s">
        <v>17</v>
      </c>
      <c r="R34" s="27"/>
      <c r="S34" s="541">
        <v>3</v>
      </c>
      <c r="T34" s="541"/>
      <c r="U34" s="27" t="s">
        <v>26</v>
      </c>
      <c r="V34" s="27"/>
      <c r="W34" s="541">
        <v>31</v>
      </c>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2023-11-14T07:15:45Z</dcterms:modified>
</cp:coreProperties>
</file>