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608_02【第二】(鶴見)ウォーターチリングユニット委託(d23005)7月6日10時入札@ｾﾞﾐ26\02.d23005告示\03.d23005ホームページ掲載用\"/>
    </mc:Choice>
  </mc:AlternateContent>
  <xr:revisionPtr revIDLastSave="0" documentId="13_ncr:1_{BC33C884-DB38-42C3-B8E2-A7CBA394453B}" xr6:coauthVersionLast="47" xr6:coauthVersionMax="47" xr10:uidLastSave="{00000000-0000-0000-0000-000000000000}"/>
  <workbookProtection workbookAlgorithmName="SHA-512" workbookHashValue="fnKVbe4HWFLEL0cMP5OBnf0ELbkeAqnyIlu+jJENjPg2WUEe/QIMTLk8iaDXPy5gTwAo1cUHrorHcfwF8sYkkg==" workbookSaltValue="xf4dISY2BRb1olgBtg2Gx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D46" i="30"/>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<sst xmlns="http://schemas.openxmlformats.org/spreadsheetml/2006/main" count="673" uniqueCount="430">
  <si>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</si>
  <si>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</si>
  <si>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</si>
  <si>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</si>
  <si>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</si>
  <si>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</si>
  <si>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</si>
  <si>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</si>
  <si>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</si>
  <si>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</si>
  <si>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</si>
  <si>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</si>
  <si>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</si>
  <si>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</si>
  <si>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</si>
  <si>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</si>
  <si>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</si>
  <si>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</si>
  <si>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</si>
  <si>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</si>
  <si>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</si>
  <si>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</si>
  <si>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</si>
  <si>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</si>
  <si>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</si>
  <si>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</si>
  <si>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</si>
  <si>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</si>
  <si>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</si>
  <si>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</si>
  <si>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</si>
  <si>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</si>
  <si>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</si>
  <si>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</si>
  <si>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</si>
  <si>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</si>
  <si>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</si>
  <si>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</si>
  <si>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</si>
  <si>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</si>
  <si>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</si>
  <si>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</si>
  <si>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</si>
  <si>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</si>
  <si>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</si>
  <si>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</si>
  <si>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</si>
  <si>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</si>
  <si>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</si>
  <si>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</si>
  <si>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</si>
  <si>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</si>
  <si>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</si>
  <si>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</si>
  <si>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</si>
  <si>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</si>
  <si>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</si>
  <si>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</si>
  <si>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</si>
  <si>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</si>
  <si>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</si>
  <si>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</si>
  <si>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</si>
  <si>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</si>
  <si>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</si>
  <si>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</si>
  <si>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</si>
  <si>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</si>
  <si>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</si>
  <si>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</si>
  <si>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</si>
  <si>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</si>
  <si>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</si>
  <si>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</si>
  <si>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</si>
  <si>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</si>
  <si>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</si>
  <si>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</si>
  <si>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</si>
  <si>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</si>
  <si>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</si>
  <si>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</si>
  <si>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</si>
  <si>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</si>
  <si>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</si>
  <si>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</si>
  <si>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</si>
  <si>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</si>
  <si>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</si>
  <si>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</si>
  <si>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</si>
  <si>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</si>
  <si>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</si>
  <si>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</si>
  <si>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</si>
  <si>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</si>
  <si>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</si>
  <si>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</si>
  <si>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</si>
  <si>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</si>
  <si>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</si>
  <si>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</si>
  <si>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</si>
  <si>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</si>
  <si>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</si>
  <si>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</si>
  <si>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</si>
  <si>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</si>
  <si>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</si>
  <si>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</si>
  <si>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</si>
  <si>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</si>
  <si>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</si>
  <si>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</si>
  <si>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</si>
  <si>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</si>
  <si>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</si>
  <si>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</si>
  <si>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</si>
  <si>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</si>
  <si>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</si>
  <si>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</si>
  <si>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</si>
  <si>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</si>
  <si>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</si>
  <si>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</si>
  <si>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</si>
  <si>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</si>
  <si>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</si>
  <si>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</si>
  <si>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</si>
  <si>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</si>
  <si>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</si>
  <si>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</si>
  <si>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</si>
  <si>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</si>
  <si>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</si>
  <si>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</si>
  <si>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</si>
  <si>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</si>
  <si>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</si>
  <si>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</si>
  <si>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</si>
  <si>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</si>
  <si>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</si>
  <si>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</si>
  <si>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</si>
  <si>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</si>
  <si>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</si>
  <si>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</si>
  <si>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</si>
  <si>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</si>
  <si>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</si>
  <si>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</si>
  <si>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</si>
  <si>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</si>
  <si>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</si>
  <si>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</si>
  <si>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</si>
  <si>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</si>
  <si>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</si>
  <si>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</si>
  <si>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</si>
  <si>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</si>
  <si>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</si>
  <si>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</si>
  <si>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</si>
  <si>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</si>
  <si>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</si>
  <si>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</si>
  <si>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</si>
  <si>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</si>
  <si>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</si>
  <si>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</si>
  <si>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</si>
  <si>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</si>
  <si>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</si>
  <si>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</si>
  <si>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</si>
  <si>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</si>
  <si>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</si>
  <si>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</si>
  <si>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</si>
  <si>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</si>
  <si>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</si>
  <si>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</si>
  <si>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</si>
  <si>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</si>
  <si>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</si>
  <si>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</si>
  <si>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</si>
  <si>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</si>
  <si>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</si>
  <si>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</si>
  <si>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</si>
  <si>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</si>
  <si>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</si>
  <si>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</si>
  <si>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</si>
  <si>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</si>
  <si>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</si>
  <si>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</si>
  <si>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</si>
  <si>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</si>
  <si>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</si>
  <si>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</si>
  <si>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</si>
  <si>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</si>
  <si>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</si>
  <si>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</si>
  <si>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</si>
  <si>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</si>
  <si>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</si>
  <si>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</si>
  <si>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</si>
  <si>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</si>
  <si>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</si>
  <si>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</si>
  <si>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</si>
  <si>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</si>
  <si>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</si>
  <si>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</si>
  <si>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</si>
  <si>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</si>
  <si>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</si>
  <si>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</si>
  <si>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</si>
  <si>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</si>
  <si>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</si>
  <si>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</si>
  <si>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</si>
  <si>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</si>
  <si>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</si>
  <si>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</si>
  <si>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</si>
  <si>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</si>
  <si>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</si>
  <si>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</si>
  <si>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</si>
  <si>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</si>
  <si>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</si>
  <si>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</si>
  <si>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</si>
  <si>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</si>
  <si>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</si>
  <si>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</si>
  <si>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</si>
  <si>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</si>
  <si>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</si>
  <si>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</si>
  <si>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</si>
  <si>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</si>
  <si>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</si>
  <si>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</si>
  <si>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</si>
  <si>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</si>
  <si>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</si>
  <si>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</si>
  <si>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</si>
  <si>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</si>
  <si>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</si>
  <si>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</si>
  <si>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</si>
  <si>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</si>
  <si>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</si>
  <si>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</si>
  <si>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</si>
  <si>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</si>
  <si>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</si>
  <si>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</si>
  <si>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</si>
  <si>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</si>
  <si>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</si>
  <si>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</si>
  <si>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</si>
  <si>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</si>
  <si>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</si>
  <si>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</si>
  <si>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</si>
  <si>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</si>
  <si>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</si>
  <si>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</si>
  <si>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</si>
  <si>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</si>
  <si>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</si>
  <si>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</si>
  <si>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</si>
  <si>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</si>
  <si>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</si>
  <si>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</si>
  <si>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</si>
  <si>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</si>
  <si>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</si>
  <si>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</si>
  <si>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</si>
  <si>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</si>
  <si>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</si>
  <si>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</si>
  <si>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</si>
  <si>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</si>
  <si>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</si>
  <si>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</si>
  <si>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</si>
  <si>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</si>
  <si>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</si>
  <si>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</si>
  <si>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</si>
  <si>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</si>
  <si>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</si>
  <si>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</si>
  <si>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</si>
  <si>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</si>
  <si>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</si>
  <si>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</si>
  <si>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</si>
  <si>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</si>
  <si>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</si>
  <si>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</si>
  <si>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</si>
  <si>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</si>
  <si>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</si>
  <si>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</si>
  <si>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</si>
  <si>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</si>
  <si>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</si>
  <si>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</si>
  <si>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</si>
  <si>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</si>
  <si>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</si>
  <si>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</si>
  <si>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</si>
  <si>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</si>
  <si>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</si>
  <si>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</si>
  <si>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</si>
  <si>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</si>
  <si>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</si>
  <si>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</si>
  <si>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</si>
  <si>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</si>
  <si>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</si>
  <si>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</si>
  <si>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</si>
  <si>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</si>
  <si>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</si>
  <si>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</si>
  <si>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</si>
  <si>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</si>
  <si>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</si>
  <si>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</si>
  <si>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</si>
  <si>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</si>
  <si>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</si>
  <si>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</si>
  <si>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</si>
  <si>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</si>
  <si>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</si>
  <si>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</si>
  <si>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</si>
  <si>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</si>
  <si>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</si>
  <si>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</si>
  <si>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</si>
  <si>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</si>
  <si>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</si>
  <si>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</si>
  <si>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</si>
  <si>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</si>
  <si>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</si>
  <si>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</si>
  <si>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</si>
  <si>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</si>
  <si>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</si>
  <si>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</si>
  <si>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</si>
  <si>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</si>
  <si>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</si>
  <si>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</si>
  <si>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</si>
  <si>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</si>
  <si>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</si>
  <si>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</si>
  <si>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</si>
  <si>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</si>
  <si>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</si>
  <si>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</si>
  <si>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</si>
  <si>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</si>
  <si>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</si>
  <si>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</si>
  <si>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</si>
  <si>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</si>
  <si>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</si>
  <si>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</si>
  <si>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</si>
  <si>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</si>
  <si>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</si>
  <si>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</si>
  <si>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</si>
  <si>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</si>
  <si>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</si>
  <si>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</si>
  <si>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</si>
  <si>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</si>
  <si>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</si>
  <si>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</si>
  <si>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</si>
  <si>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</si>
  <si>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</si>
  <si>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</si>
  <si>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</si>
  <si>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</si>
  <si>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</si>
  <si>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</si>
  <si>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</si>
  <si>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</si>
  <si>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</si>
  <si>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</si>
  <si>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</si>
  <si>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</si>
  <si>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</si>
  <si>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大23005</t>
    <rPh sb="0" eb="1">
      <t>ダイ</t>
    </rPh>
    <phoneticPr fontId="2"/>
  </si>
  <si>
    <t>横浜市立大学鶴見キャンパス実験棟屋上に設置されているウォーターチリングユニットが
設置後２０年経過し、機器故障の可能性が増大しているため予防保全整備を行う。</t>
    <rPh sb="0" eb="6">
      <t>ヨコハマシリツダイガク</t>
    </rPh>
    <rPh sb="6" eb="8">
      <t>ツルミ</t>
    </rPh>
    <rPh sb="13" eb="16">
      <t>ジッケントウ</t>
    </rPh>
    <rPh sb="16" eb="18">
      <t>オクジョウ</t>
    </rPh>
    <rPh sb="19" eb="21">
      <t>セッチ</t>
    </rPh>
    <rPh sb="41" eb="43">
      <t>セッチ</t>
    </rPh>
    <rPh sb="43" eb="44">
      <t>ゴ</t>
    </rPh>
    <rPh sb="46" eb="47">
      <t>ネン</t>
    </rPh>
    <rPh sb="47" eb="49">
      <t>ケイカ</t>
    </rPh>
    <rPh sb="51" eb="53">
      <t>キキ</t>
    </rPh>
    <rPh sb="53" eb="55">
      <t>コショウ</t>
    </rPh>
    <rPh sb="56" eb="59">
      <t>カノウセイ</t>
    </rPh>
    <rPh sb="60" eb="62">
      <t>ゾウダイ</t>
    </rPh>
    <rPh sb="68" eb="70">
      <t>ヨボウ</t>
    </rPh>
    <rPh sb="70" eb="72">
      <t>ホゼン</t>
    </rPh>
    <rPh sb="72" eb="74">
      <t>セイビ</t>
    </rPh>
    <rPh sb="75" eb="76">
      <t>オコナ</t>
    </rPh>
    <phoneticPr fontId="2"/>
  </si>
  <si>
    <t>横浜市鶴見区末広町1-7-29　横浜市立大学　鶴見キャンパス　実験棟</t>
    <rPh sb="0" eb="3">
      <t>ヨコハマシ</t>
    </rPh>
    <rPh sb="3" eb="6">
      <t>ツルミク</t>
    </rPh>
    <rPh sb="6" eb="9">
      <t>スエヒロチョウ</t>
    </rPh>
    <rPh sb="16" eb="22">
      <t>ヨコハマシリツダイガク</t>
    </rPh>
    <rPh sb="23" eb="25">
      <t>ツルミ</t>
    </rPh>
    <rPh sb="31" eb="34">
      <t>ジッケントウ</t>
    </rPh>
    <phoneticPr fontId="2"/>
  </si>
  <si>
    <t>●「令和５･６年度横浜市一般競争入札有資格者名簿（物品・委託等）」に次の内容で
　登録されている者
　【営業種目】328：機械設備保守
　【順　　位】１位・２位
　【細　　目】Ａ：空調
　【所在地区分】市内</t>
    <rPh sb="61" eb="63">
      <t>キカイ</t>
    </rPh>
    <rPh sb="63" eb="65">
      <t>セツビ</t>
    </rPh>
    <rPh sb="65" eb="67">
      <t>ホシュ</t>
    </rPh>
    <rPh sb="70" eb="71">
      <t>ジュン</t>
    </rPh>
    <rPh sb="73" eb="74">
      <t>イ</t>
    </rPh>
    <rPh sb="76" eb="77">
      <t>イ</t>
    </rPh>
    <rPh sb="79" eb="80">
      <t>イ</t>
    </rPh>
    <rPh sb="83" eb="84">
      <t>ホソ</t>
    </rPh>
    <rPh sb="86" eb="87">
      <t>メ</t>
    </rPh>
    <rPh sb="90" eb="92">
      <t>クウチョウ</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</si>
  <si>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</si>
  <si>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</si>
  <si>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（電話）０４５－５０８－７２０１</t>
    <phoneticPr fontId="2"/>
  </si>
  <si>
    <t>（電子メールアドレス）tsuru-admin@yokohama-cu.ac.jp</t>
    <phoneticPr fontId="2"/>
  </si>
  <si>
    <t>横浜市立大学鶴見キャンパス
ウォーターチリングユニット予防保全整備業務委託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</si>
</sst>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71</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45090</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421</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429</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45113</v>
      </c>
      <c r="K11" s="296"/>
      <c r="L11" s="296"/>
      <c r="M11" s="296"/>
      <c r="N11" s="296"/>
      <c r="O11" s="296"/>
      <c r="P11" s="296"/>
      <c r="Q11" s="296"/>
      <c r="R11" s="296"/>
      <c r="S11" s="296"/>
      <c r="T11" s="296"/>
      <c r="U11" s="296"/>
      <c r="V11" s="154"/>
      <c r="W11" s="235">
        <v>0.41666666666666669</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422</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420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45291</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423</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25.5" customHeight="1">
      <c r="A24" s="30"/>
      <c r="B24" s="242" t="s">
        <v>90</v>
      </c>
      <c r="C24" s="242"/>
      <c r="D24" s="242"/>
      <c r="E24" s="242"/>
      <c r="F24" s="242"/>
      <c r="G24" s="242"/>
      <c r="H24" s="155"/>
      <c r="J24" s="294" t="s">
        <v>424</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5.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5.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5.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419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45097</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425</v>
      </c>
      <c r="AO39" s="50"/>
    </row>
    <row r="40" spans="1:77" s="57" customFormat="1" ht="18.75" customHeight="1">
      <c r="A40" s="58"/>
      <c r="B40" s="141"/>
      <c r="C40" s="141"/>
      <c r="D40" s="141"/>
      <c r="E40" s="141"/>
      <c r="F40" s="141"/>
      <c r="G40" s="141"/>
      <c r="H40" s="50"/>
      <c r="I40" s="62"/>
      <c r="J40" s="141"/>
      <c r="K40" s="141"/>
      <c r="L40" s="141"/>
      <c r="M40" s="141"/>
      <c r="N40" s="267" t="s">
        <v>426</v>
      </c>
      <c r="O40" s="267"/>
      <c r="P40" s="267"/>
      <c r="Q40" s="267"/>
      <c r="R40" s="267"/>
      <c r="S40" s="267"/>
      <c r="T40" s="267"/>
      <c r="U40" s="267"/>
      <c r="V40" s="267"/>
      <c r="W40" s="267"/>
      <c r="X40" s="267"/>
      <c r="Y40" s="267"/>
      <c r="Z40" s="267"/>
      <c r="AA40" s="267"/>
      <c r="AB40" s="267"/>
      <c r="AC40" s="230" t="s">
        <v>427</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45104</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45112</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45120</v>
      </c>
      <c r="P106" s="253"/>
      <c r="Q106" s="253"/>
      <c r="R106" s="253"/>
      <c r="S106" s="253"/>
      <c r="T106" s="253"/>
      <c r="U106" s="253"/>
      <c r="V106" s="253"/>
      <c r="W106" s="253"/>
      <c r="X106" s="253"/>
      <c r="Z106" s="236">
        <v>0.41666666666666669</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45119</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45113</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鶴見キャンパス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教育推進課　鶴見キャンパス担当</v>
      </c>
      <c r="K147" s="230"/>
      <c r="L147" s="230"/>
      <c r="M147" s="230"/>
      <c r="N147" s="230"/>
      <c r="O147" s="230"/>
      <c r="P147" s="230"/>
      <c r="Q147" s="230"/>
      <c r="R147" s="230"/>
      <c r="S147" s="230"/>
      <c r="T147" s="230"/>
      <c r="U147" s="230"/>
      <c r="V147" s="230"/>
      <c r="W147" s="230"/>
      <c r="X147" s="230"/>
      <c r="Y147" s="230"/>
      <c r="Z147" s="230"/>
      <c r="AA147" s="248" t="str">
        <f>AC40</f>
        <v>（電話）０４５－５０８－７２０１</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（電子メールアドレス）tsuru-admin@yokohama-cu.ac.jp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大23005</v>
      </c>
      <c r="I13" s="550"/>
      <c r="J13" s="550"/>
      <c r="K13" s="550"/>
      <c r="L13" s="550"/>
      <c r="M13" s="550"/>
      <c r="N13" s="550"/>
      <c r="O13" s="550"/>
      <c r="P13" s="173"/>
      <c r="Q13" s="550" t="s">
        <v>350</v>
      </c>
      <c r="R13" s="550"/>
      <c r="S13" s="550"/>
      <c r="T13" s="550"/>
      <c r="U13" s="550"/>
      <c r="V13" s="551" t="str">
        <f>入札説明書!J9</f>
        <v>横浜市立大学鶴見キャンパス
ウォーターチリングユニット予防保全整備業務委託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45090</v>
      </c>
      <c r="C16" s="548"/>
      <c r="D16" s="548"/>
      <c r="E16" s="548"/>
      <c r="F16" s="548"/>
      <c r="G16" s="548"/>
      <c r="H16" s="548"/>
      <c r="I16" s="548"/>
      <c r="J16" s="548"/>
      <c r="K16" s="548"/>
      <c r="L16" s="548"/>
      <c r="M16" s="548"/>
      <c r="N16" s="549" t="s">
        <v>351</v>
      </c>
      <c r="O16" s="549"/>
      <c r="P16" s="549"/>
      <c r="Q16" s="549"/>
      <c r="R16" s="533">
        <f>入札説明書!N1</f>
        <v>71</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大23005</v>
      </c>
      <c r="I14" s="550"/>
      <c r="J14" s="550"/>
      <c r="K14" s="550"/>
      <c r="L14" s="550"/>
      <c r="M14" s="550"/>
      <c r="N14" s="550"/>
      <c r="O14" s="550"/>
      <c r="P14" s="173"/>
      <c r="Q14" s="550" t="s">
        <v>350</v>
      </c>
      <c r="R14" s="550"/>
      <c r="S14" s="550"/>
      <c r="T14" s="550"/>
      <c r="U14" s="550"/>
      <c r="V14" s="550" t="str">
        <f>入札説明書!J9</f>
        <v>横浜市立大学鶴見キャンパス
ウォーターチリングユニット予防保全整備業務委託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45090</v>
      </c>
      <c r="C17" s="530"/>
      <c r="D17" s="530"/>
      <c r="E17" s="530"/>
      <c r="F17" s="530"/>
      <c r="G17" s="530"/>
      <c r="H17" s="530"/>
      <c r="I17" s="530"/>
      <c r="J17" s="530"/>
      <c r="K17" s="530"/>
      <c r="L17" s="530"/>
      <c r="M17" s="530"/>
      <c r="N17" s="549" t="s">
        <v>351</v>
      </c>
      <c r="O17" s="549"/>
      <c r="P17" s="549"/>
      <c r="Q17" s="549"/>
      <c r="R17" s="533">
        <f>入札説明書!N1</f>
        <v>71</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横浜市立大学鶴見キャンパス
ウォーターチリングユニット予防保全整備業務委託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大23005</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Z13" sqref="Z13"/>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大23005</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横浜市立大学鶴見キャンパス
ウォーターチリングユニット予防保全整備業務委託</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横浜市立大学鶴見キャンパス
ウォーターチリングユニット予防保全整備業務委託</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45113</v>
      </c>
      <c r="AK9" s="599"/>
      <c r="AL9" s="599"/>
      <c r="AM9" s="599"/>
      <c r="AN9" s="599"/>
      <c r="AO9" s="599"/>
      <c r="AP9" s="599"/>
      <c r="AQ9" s="624">
        <f>K15</f>
        <v>0.41666666666666669</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45120</v>
      </c>
      <c r="AK10" s="626"/>
      <c r="AL10" s="626"/>
      <c r="AM10" s="626"/>
      <c r="AN10" s="626"/>
      <c r="AO10" s="626"/>
      <c r="AP10" s="626"/>
      <c r="AQ10" s="627">
        <f>K17</f>
        <v>0.41666666666666669</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45113</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0.41666666666666669</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45120</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0.41666666666666669</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横浜市立大学鶴見キャンパス
ウォーターチリングユニット予防保全整備業務委託</v>
      </c>
      <c r="M31" s="573"/>
      <c r="N31" s="573"/>
      <c r="O31" s="573"/>
      <c r="P31" s="572" t="str">
        <f>I7</f>
        <v>大23005</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横浜市立大学鶴見キャンパス
ウォーターチリングユニット予防保全整備業務委託</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0.41666666666666669</v>
      </c>
      <c r="C33" s="583"/>
      <c r="D33" s="574">
        <f>K14</f>
        <v>45113</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0.41666666666666669</v>
      </c>
      <c r="AJ33" s="583"/>
      <c r="AK33" s="574">
        <f>K14</f>
        <v>45113</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0.41666666666666669</v>
      </c>
      <c r="C46" s="583"/>
      <c r="D46" s="574">
        <f>K16</f>
        <v>45120</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0.41666666666666669</v>
      </c>
      <c r="AJ46" s="583"/>
      <c r="AK46" s="574">
        <f>K16</f>
        <v>45120</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横浜市立大学鶴見キャンパス
ウォーターチリングユニット予防保全整備業務委託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大23005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教育推進課　鶴見キャンパス担当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（電子メールアドレス）tsuru-admin@yokohama-cu.ac.jp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（電話）０４５－５０８－７２０１</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横浜市立大学鶴見キャンパス
ウォーターチリングユニット予防保全整備業務委託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大23005</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UlNaqCdsagUF9lVcqPL6ICEk0ouI+oEax7EztO23D7kDv0c3E6V0Z2uYh5rqpS49vK9vAt41No0A1eO07MPkgg==" saltValue="qCWSByVtK+4KwiSawdr4+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zmUB30tUOXXxAXsqewyZxWz0sqOwfPnwhnuEEasQ0b7S6EJXPKkULbaAYk68h13XP2cFCZbFEy0gThlQtO7RYg==" saltValue="CaDtNDfI9VC92xw3cpjGD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横浜市立大学鶴見キャンパス
ウォーターチリングユニット予防保全整備業務委託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大23005</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横浜市立大学鶴見キャンパス
ウォーターチリングユニット予防保全整備業務委託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大23005</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横浜市立大学鶴見キャンパス
ウォーターチリングユニット予防保全整備業務委託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大23005</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45090</v>
      </c>
      <c r="C15" s="542"/>
      <c r="D15" s="542"/>
      <c r="E15" s="542"/>
      <c r="F15" s="542"/>
      <c r="G15" s="542"/>
      <c r="H15" s="542"/>
      <c r="I15" s="542"/>
      <c r="J15" s="542"/>
      <c r="K15" s="530" t="s">
        <v>166</v>
      </c>
      <c r="L15" s="530"/>
      <c r="M15" s="530"/>
      <c r="N15" s="530"/>
      <c r="O15" s="530"/>
      <c r="P15" s="533">
        <f>入札説明書!N1</f>
        <v>71</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横浜市立大学鶴見キャンパス
ウォーターチリングユニット予防保全整備業務委託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大23005</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2023-06-08T08:04:13Z</dcterms:modified>
</cp:coreProperties>
</file>