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511_03【第二】(学情・海浦)入館システム更新(d23003)6月8日10時15分入札\02.d23003告示\03.d23003ホームページ掲載用\"/>
    </mc:Choice>
  </mc:AlternateContent>
  <xr:revisionPtr revIDLastSave="0" documentId="13_ncr:1_{C427F897-461B-48DB-B7BF-06C8C63EE4BC}" xr6:coauthVersionLast="47" xr6:coauthVersionMax="47" xr10:uidLastSave="{00000000-0000-0000-0000-000000000000}"/>
  <workbookProtection workbookAlgorithmName="SHA-512" workbookHashValue="wFBwRQeVq6aeOZtCnmnsIC7Kpk6nJKWe9iRlfyLbDKsL7Wk3jOEAa8uG9NSltRpB3iXFQ+L9Y28+qWPbkdI65g==" workbookSaltValue="QwgtfJld2BdFRkDMIdpgt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D46" i="30"/>
  <c r="K15" i="30"/>
  <c r="AI33" i="30" s="1"/>
  <c r="K14" i="30"/>
  <c r="D33" i="30" s="1"/>
  <c r="AJ10" i="30"/>
  <c r="AK33" i="30"/>
  <c r="AJ9" i="30"/>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L31" i="30" l="1"/>
  <c r="AH7"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<sst xmlns="http://schemas.openxmlformats.org/spreadsheetml/2006/main" count="673" uniqueCount="430">
  <si>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</si>
  <si>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</si>
  <si>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</si>
  <si>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</si>
  <si>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</si>
  <si>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</si>
  <si>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</si>
  <si>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</si>
  <si>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</si>
  <si>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</si>
  <si>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</si>
  <si>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</si>
  <si>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</si>
  <si>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</si>
  <si>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</si>
  <si>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</si>
  <si>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</si>
  <si>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</si>
  <si>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</si>
  <si>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</si>
  <si>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</si>
  <si>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</si>
  <si>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</si>
  <si>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</si>
  <si>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</si>
  <si>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</si>
  <si>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</si>
  <si>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</si>
  <si>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</si>
  <si>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</si>
  <si>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</si>
  <si>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</si>
  <si>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</si>
  <si>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</si>
  <si>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</si>
  <si>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</si>
  <si>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</si>
  <si>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</si>
  <si>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</si>
  <si>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</si>
  <si>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</si>
  <si>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</si>
  <si>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</si>
  <si>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</si>
  <si>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</si>
  <si>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</si>
  <si>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</si>
  <si>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</si>
  <si>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</si>
  <si>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</si>
  <si>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</si>
  <si>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</si>
  <si>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</si>
  <si>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</si>
  <si>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</si>
  <si>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</si>
  <si>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</si>
  <si>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</si>
  <si>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</si>
  <si>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</si>
  <si>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</si>
  <si>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</si>
  <si>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</si>
  <si>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</si>
  <si>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</si>
  <si>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</si>
  <si>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</si>
  <si>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</si>
  <si>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</si>
  <si>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</si>
  <si>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</si>
  <si>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</si>
  <si>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</si>
  <si>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</si>
  <si>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</si>
  <si>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</si>
  <si>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</si>
  <si>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</si>
  <si>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</si>
  <si>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</si>
  <si>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</si>
  <si>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</si>
  <si>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</si>
  <si>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</si>
  <si>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</si>
  <si>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</si>
  <si>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</si>
  <si>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</si>
  <si>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</si>
  <si>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</si>
  <si>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</si>
  <si>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</si>
  <si>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</si>
  <si>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</si>
  <si>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</si>
  <si>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</si>
  <si>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</si>
  <si>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</si>
  <si>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</si>
  <si>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</si>
  <si>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</si>
  <si>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</si>
  <si>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</si>
  <si>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</si>
  <si>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</si>
  <si>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</si>
  <si>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</si>
  <si>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</si>
  <si>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</si>
  <si>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</si>
  <si>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</si>
  <si>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</si>
  <si>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</si>
  <si>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</si>
  <si>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</si>
  <si>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</si>
  <si>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</si>
  <si>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</si>
  <si>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</si>
  <si>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</si>
  <si>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</si>
  <si>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</si>
  <si>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</si>
  <si>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</si>
  <si>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</si>
  <si>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</si>
  <si>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</si>
  <si>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</si>
  <si>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</si>
  <si>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</si>
  <si>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</si>
  <si>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</si>
  <si>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</si>
  <si>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</si>
  <si>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</si>
  <si>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</si>
  <si>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</si>
  <si>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</si>
  <si>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</si>
  <si>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</si>
  <si>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</si>
  <si>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</si>
  <si>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</si>
  <si>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</si>
  <si>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</si>
  <si>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</si>
  <si>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</si>
  <si>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</si>
  <si>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</si>
  <si>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</si>
  <si>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</si>
  <si>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</si>
  <si>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</si>
  <si>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</si>
  <si>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</si>
  <si>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</si>
  <si>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</si>
  <si>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</si>
  <si>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</si>
  <si>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</si>
  <si>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</si>
  <si>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</si>
  <si>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</si>
  <si>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</si>
  <si>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</si>
  <si>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</si>
  <si>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</si>
  <si>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</si>
  <si>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</si>
  <si>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</si>
  <si>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</si>
  <si>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</si>
  <si>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</si>
  <si>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</si>
  <si>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</si>
  <si>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</si>
  <si>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</si>
  <si>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</si>
  <si>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</si>
  <si>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</si>
  <si>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</si>
  <si>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</si>
  <si>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</si>
  <si>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</si>
  <si>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</si>
  <si>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</si>
  <si>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</si>
  <si>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</si>
  <si>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</si>
  <si>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</si>
  <si>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</si>
  <si>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</si>
  <si>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</si>
  <si>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</si>
  <si>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</si>
  <si>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</si>
  <si>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</si>
  <si>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</si>
  <si>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</si>
  <si>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</si>
  <si>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</si>
  <si>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</si>
  <si>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</si>
  <si>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</si>
  <si>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</si>
  <si>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</si>
  <si>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</si>
  <si>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</si>
  <si>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</si>
  <si>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</si>
  <si>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</si>
  <si>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</si>
  <si>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</si>
  <si>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</si>
  <si>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</si>
  <si>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</si>
  <si>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</si>
  <si>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</si>
  <si>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</si>
  <si>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</si>
  <si>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</si>
  <si>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</si>
  <si>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</si>
  <si>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</si>
  <si>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</si>
  <si>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</si>
  <si>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</si>
  <si>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</si>
  <si>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</si>
  <si>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</si>
  <si>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</si>
  <si>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</si>
  <si>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</si>
  <si>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</si>
  <si>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</si>
  <si>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</si>
  <si>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</si>
  <si>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</si>
  <si>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</si>
  <si>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</si>
  <si>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</si>
  <si>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</si>
  <si>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</si>
  <si>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</si>
  <si>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</si>
  <si>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</si>
  <si>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</si>
  <si>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</si>
  <si>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</si>
  <si>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</si>
  <si>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</si>
  <si>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</si>
  <si>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</si>
  <si>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</si>
  <si>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</si>
  <si>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</si>
  <si>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</si>
  <si>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</si>
  <si>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</si>
  <si>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</si>
  <si>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</si>
  <si>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</si>
  <si>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</si>
  <si>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</si>
  <si>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</si>
  <si>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</si>
  <si>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</si>
  <si>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</si>
  <si>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</si>
  <si>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</si>
  <si>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</si>
  <si>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</si>
  <si>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</si>
  <si>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</si>
  <si>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</si>
  <si>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</si>
  <si>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</si>
  <si>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</si>
  <si>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</si>
  <si>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</si>
  <si>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</si>
  <si>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</si>
  <si>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</si>
  <si>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</si>
  <si>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</si>
  <si>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</si>
  <si>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</si>
  <si>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</si>
  <si>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</si>
  <si>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</si>
  <si>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</si>
  <si>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</si>
  <si>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</si>
  <si>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</si>
  <si>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</si>
  <si>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</si>
  <si>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</si>
  <si>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</si>
  <si>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</si>
  <si>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</si>
  <si>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</si>
  <si>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</si>
  <si>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</si>
  <si>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</si>
  <si>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</si>
  <si>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</si>
  <si>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</si>
  <si>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</si>
  <si>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</si>
  <si>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</si>
  <si>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</si>
  <si>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</si>
  <si>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</si>
  <si>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</si>
  <si>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</si>
  <si>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</si>
  <si>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</si>
  <si>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</si>
  <si>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</si>
  <si>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</si>
  <si>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</si>
  <si>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</si>
  <si>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</si>
  <si>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</si>
  <si>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</si>
  <si>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</si>
  <si>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</si>
  <si>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</si>
  <si>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</si>
  <si>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</si>
  <si>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</si>
  <si>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</si>
  <si>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</si>
  <si>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</si>
  <si>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</si>
  <si>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</si>
  <si>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</si>
  <si>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</si>
  <si>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</si>
  <si>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</si>
  <si>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</si>
  <si>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</si>
  <si>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</si>
  <si>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</si>
  <si>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</si>
  <si>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</si>
  <si>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</si>
  <si>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</si>
  <si>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</si>
  <si>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</si>
  <si>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</si>
  <si>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</si>
  <si>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</si>
  <si>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</si>
  <si>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</si>
  <si>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</si>
  <si>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</si>
  <si>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</si>
  <si>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</si>
  <si>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</si>
  <si>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</si>
  <si>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</si>
  <si>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</si>
  <si>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</si>
  <si>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</si>
  <si>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</si>
  <si>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</si>
  <si>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</si>
  <si>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</si>
  <si>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</si>
  <si>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</si>
  <si>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</si>
  <si>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</si>
  <si>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</si>
  <si>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</si>
  <si>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</si>
  <si>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</si>
  <si>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</si>
  <si>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</si>
  <si>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</si>
  <si>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</si>
  <si>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</si>
  <si>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</si>
  <si>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</si>
  <si>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</si>
  <si>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</si>
  <si>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</si>
  <si>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</si>
  <si>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</si>
  <si>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</si>
  <si>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</si>
  <si>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</si>
  <si>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</si>
  <si>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</si>
  <si>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</si>
  <si>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</si>
  <si>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</si>
  <si>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</si>
  <si>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</si>
  <si>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</si>
  <si>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</si>
  <si>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</si>
  <si>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</si>
  <si>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</si>
  <si>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</si>
  <si>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</si>
  <si>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</si>
  <si>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</si>
  <si>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</si>
  <si>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</si>
  <si>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</si>
  <si>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</si>
  <si>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</si>
  <si>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</si>
  <si>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</si>
  <si>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</si>
  <si>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</si>
  <si>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</si>
  <si>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</si>
  <si>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</si>
  <si>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　令和５年度公立大学法人横浜市立大学予算が決定されることを停止条件とします。</t>
    <rPh sb="1" eb="3">
      <t>レイワ</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</si>
  <si>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</si>
  <si>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（電話）０４５－７８７－２０７６</t>
    <rPh sb="1" eb="3">
      <t>デンワ</t>
    </rPh>
    <phoneticPr fontId="2"/>
  </si>
  <si>
    <t>（電子メールアドレス）library@yokohama-cu.ac.jp</t>
    <rPh sb="1" eb="3">
      <t>デンシ</t>
    </rPh>
    <phoneticPr fontId="2"/>
  </si>
  <si>
    <t>大23003</t>
    <rPh sb="0" eb="1">
      <t>ダイ</t>
    </rPh>
    <phoneticPr fontId="2"/>
  </si>
  <si>
    <t>学術情報センター（図書館）への利用者の入館や資料の不正持出を管理するシステムの更新</t>
    <rPh sb="0" eb="2">
      <t>ガクジュツ</t>
    </rPh>
    <rPh sb="2" eb="4">
      <t>ジョウホウ</t>
    </rPh>
    <rPh sb="9" eb="12">
      <t>トショカン</t>
    </rPh>
    <rPh sb="15" eb="18">
      <t>リヨウシャ</t>
    </rPh>
    <rPh sb="19" eb="21">
      <t>ニュウカン</t>
    </rPh>
    <rPh sb="22" eb="24">
      <t>シリョウ</t>
    </rPh>
    <rPh sb="25" eb="27">
      <t>フセイ</t>
    </rPh>
    <rPh sb="27" eb="29">
      <t>モチダシ</t>
    </rPh>
    <rPh sb="30" eb="32">
      <t>カンリ</t>
    </rPh>
    <rPh sb="39" eb="41">
      <t>コウシン</t>
    </rPh>
    <phoneticPr fontId="2"/>
  </si>
  <si>
    <t>①横浜市金沢区瀬戸22-2　横浜市立大学　金沢八景キャンパス内　学術情報センター
②横浜市金沢区福浦3-9　 横浜市立大学　福浦キャンパス内　　　医学情報センター</t>
    <rPh sb="1" eb="4">
      <t>ヨコハマシ</t>
    </rPh>
    <rPh sb="4" eb="7">
      <t>カナザワク</t>
    </rPh>
    <rPh sb="7" eb="9">
      <t>セト</t>
    </rPh>
    <rPh sb="14" eb="20">
      <t>ヨコハマシリツダイガク</t>
    </rPh>
    <rPh sb="21" eb="25">
      <t>カナザワハッケイ</t>
    </rPh>
    <rPh sb="30" eb="31">
      <t>ナイ</t>
    </rPh>
    <rPh sb="32" eb="34">
      <t>ガクジュツ</t>
    </rPh>
    <rPh sb="34" eb="36">
      <t>ジョウホウ</t>
    </rPh>
    <rPh sb="42" eb="45">
      <t>ヨコハマシ</t>
    </rPh>
    <rPh sb="45" eb="48">
      <t>カナザワク</t>
    </rPh>
    <rPh sb="48" eb="50">
      <t>フクウラ</t>
    </rPh>
    <rPh sb="55" eb="61">
      <t>ヨコハマシリツダイガク</t>
    </rPh>
    <rPh sb="62" eb="64">
      <t>フクウラ</t>
    </rPh>
    <rPh sb="69" eb="70">
      <t>ナイ</t>
    </rPh>
    <rPh sb="73" eb="75">
      <t>イガク</t>
    </rPh>
    <rPh sb="75" eb="77">
      <t>ジョウホウ</t>
    </rPh>
    <phoneticPr fontId="2"/>
  </si>
  <si>
    <t>金沢八景キャンパス</t>
    <rPh sb="0" eb="4">
      <t>カナザワハッケイ</t>
    </rPh>
    <phoneticPr fontId="2"/>
  </si>
  <si>
    <t>●「令和５･６年度横浜市一般競争入札有資格者名簿（物品・委託等）」に次の内容で
　登録されている者
　【営業種目】015：コンピュータ類　または　016：電気機械類
　【所在地区分】市内・準市内・市外</t>
    <rPh sb="67" eb="68">
      <t>ルイ</t>
    </rPh>
    <rPh sb="77" eb="79">
      <t>デンキ</t>
    </rPh>
    <rPh sb="79" eb="81">
      <t>キカイ</t>
    </rPh>
    <rPh sb="81" eb="82">
      <t>ルイ</t>
    </rPh>
    <phoneticPr fontId="2"/>
  </si>
  <si>
    <t>横浜市立大学学術情報センター入館管理システムの購入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</si>
</sst>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54</v>
      </c>
      <c r="C1" s="235"/>
      <c r="D1" s="235"/>
      <c r="E1" s="235"/>
      <c r="F1" s="235"/>
      <c r="G1" s="235"/>
      <c r="H1" s="235"/>
      <c r="I1" s="235"/>
      <c r="J1" s="235"/>
      <c r="K1" s="235"/>
      <c r="L1" s="235"/>
      <c r="M1" s="235"/>
      <c r="N1" s="236">
        <v>66</v>
      </c>
      <c r="O1" s="236"/>
      <c r="P1" s="236"/>
      <c r="Q1" s="236"/>
      <c r="U1" s="24"/>
      <c r="V1" s="24"/>
      <c r="W1" s="24"/>
    </row>
    <row r="2" spans="1:48" ht="16.5" customHeight="1">
      <c r="B2" s="237" t="s">
        <v>55</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56</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57</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59</v>
      </c>
    </row>
    <row r="6" spans="1:48" ht="16.5" customHeight="1">
      <c r="B6" s="239">
        <v>45062</v>
      </c>
      <c r="C6" s="239"/>
      <c r="D6" s="239"/>
      <c r="E6" s="239"/>
      <c r="F6" s="239"/>
      <c r="G6" s="239"/>
      <c r="H6" s="239"/>
      <c r="W6" s="244" t="s">
        <v>412</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60</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61</v>
      </c>
      <c r="C8" s="246"/>
      <c r="D8" s="246"/>
      <c r="E8" s="246"/>
      <c r="F8" s="246"/>
      <c r="G8" s="246"/>
      <c r="H8" s="29"/>
      <c r="I8" s="247" t="s">
        <v>424</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62</v>
      </c>
      <c r="C9" s="243"/>
      <c r="D9" s="243"/>
      <c r="E9" s="243"/>
      <c r="F9" s="243"/>
      <c r="G9" s="243"/>
      <c r="H9" s="155"/>
      <c r="I9" s="31"/>
      <c r="J9" s="251" t="s">
        <v>429</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63</v>
      </c>
      <c r="C11" s="243"/>
      <c r="D11" s="243"/>
      <c r="E11" s="243"/>
      <c r="F11" s="243"/>
      <c r="G11" s="243"/>
      <c r="H11" s="155"/>
      <c r="I11" s="30" t="s">
        <v>64</v>
      </c>
      <c r="J11" s="252">
        <v>45085</v>
      </c>
      <c r="K11" s="252"/>
      <c r="L11" s="252"/>
      <c r="M11" s="252"/>
      <c r="N11" s="252"/>
      <c r="O11" s="252"/>
      <c r="P11" s="252"/>
      <c r="Q11" s="252"/>
      <c r="R11" s="252"/>
      <c r="S11" s="252"/>
      <c r="T11" s="252"/>
      <c r="U11" s="252"/>
      <c r="V11" s="154"/>
      <c r="W11" s="297">
        <v>0.42708333333333331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29" t="s">
        <v>413</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65</v>
      </c>
      <c r="C13" s="250"/>
      <c r="D13" s="250"/>
      <c r="E13" s="250"/>
      <c r="F13" s="250"/>
      <c r="G13" s="250"/>
      <c r="H13" s="156"/>
      <c r="I13" s="15" t="s">
        <v>66</v>
      </c>
      <c r="J13" s="228" t="s">
        <v>418</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67</v>
      </c>
      <c r="C14" s="243"/>
      <c r="D14" s="243"/>
      <c r="E14" s="243"/>
      <c r="F14" s="243"/>
      <c r="G14" s="243"/>
      <c r="H14" s="155"/>
      <c r="J14" s="23" t="s">
        <v>59</v>
      </c>
      <c r="K14" s="36" t="s">
        <v>68</v>
      </c>
      <c r="T14" s="23" t="s">
        <v>77</v>
      </c>
      <c r="U14" s="36" t="s">
        <v>69</v>
      </c>
      <c r="AO14" s="146"/>
    </row>
    <row r="15" spans="1:48" ht="37.5" customHeight="1">
      <c r="A15" s="15"/>
      <c r="B15" s="143"/>
      <c r="C15" s="143"/>
      <c r="D15" s="143"/>
      <c r="E15" s="143"/>
      <c r="F15" s="143"/>
      <c r="G15" s="143"/>
      <c r="H15" s="156"/>
      <c r="I15" s="37"/>
      <c r="J15" s="233" t="s">
        <v>425</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70</v>
      </c>
      <c r="C16" s="246"/>
      <c r="D16" s="246"/>
      <c r="E16" s="246"/>
      <c r="F16" s="246"/>
      <c r="G16" s="246"/>
      <c r="H16" s="29"/>
      <c r="I16" s="256" t="s">
        <v>420</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94</v>
      </c>
      <c r="C17" s="246"/>
      <c r="D17" s="246"/>
      <c r="E17" s="246"/>
      <c r="F17" s="246"/>
      <c r="G17" s="246"/>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71</v>
      </c>
      <c r="C18" s="243"/>
      <c r="D18" s="243"/>
      <c r="E18" s="243"/>
      <c r="F18" s="243"/>
      <c r="G18" s="243"/>
      <c r="H18" s="155"/>
      <c r="I18" s="161" t="s">
        <v>72</v>
      </c>
      <c r="J18" s="162" t="s">
        <v>77</v>
      </c>
      <c r="K18" s="254" t="s">
        <v>73</v>
      </c>
      <c r="L18" s="254"/>
      <c r="M18" s="254"/>
      <c r="N18" s="254"/>
      <c r="O18" s="254"/>
      <c r="P18" s="254"/>
      <c r="Q18" s="254"/>
      <c r="R18" s="255"/>
      <c r="S18" s="255"/>
      <c r="T18" s="163" t="s">
        <v>74</v>
      </c>
      <c r="U18" s="163"/>
      <c r="V18" s="163"/>
      <c r="W18" s="163"/>
      <c r="X18" s="162" t="s">
        <v>59</v>
      </c>
      <c r="Y18" s="254" t="s">
        <v>73</v>
      </c>
      <c r="Z18" s="254"/>
      <c r="AA18" s="254"/>
      <c r="AB18" s="254"/>
      <c r="AC18" s="254"/>
      <c r="AD18" s="254"/>
      <c r="AE18" s="254"/>
      <c r="AF18" s="296">
        <v>45351</v>
      </c>
      <c r="AG18" s="296"/>
      <c r="AH18" s="296"/>
      <c r="AI18" s="296"/>
      <c r="AJ18" s="296"/>
      <c r="AK18" s="296"/>
      <c r="AL18" s="296"/>
      <c r="AM18" s="296"/>
      <c r="AN18" s="296"/>
      <c r="AO18" s="155"/>
    </row>
    <row r="19" spans="1:77" ht="18.75" customHeight="1">
      <c r="A19" s="15"/>
      <c r="B19" s="250" t="s">
        <v>75</v>
      </c>
      <c r="C19" s="250"/>
      <c r="D19" s="250"/>
      <c r="E19" s="250"/>
      <c r="F19" s="250"/>
      <c r="G19" s="250"/>
      <c r="H19" s="156"/>
      <c r="I19" s="38" t="s">
        <v>76</v>
      </c>
      <c r="J19" s="39" t="s">
        <v>77</v>
      </c>
      <c r="K19" s="265" t="s">
        <v>16</v>
      </c>
      <c r="L19" s="265"/>
      <c r="M19" s="260"/>
      <c r="N19" s="260"/>
      <c r="O19" s="40" t="s">
        <v>17</v>
      </c>
      <c r="P19" s="260"/>
      <c r="Q19" s="260"/>
      <c r="R19" s="40" t="s">
        <v>292</v>
      </c>
      <c r="S19" s="260"/>
      <c r="T19" s="260"/>
      <c r="U19" s="250" t="s">
        <v>78</v>
      </c>
      <c r="V19" s="250"/>
      <c r="W19" s="250"/>
      <c r="X19" s="250"/>
      <c r="Y19" s="260"/>
      <c r="Z19" s="260"/>
      <c r="AA19" s="40" t="s">
        <v>17</v>
      </c>
      <c r="AB19" s="260"/>
      <c r="AC19" s="260"/>
      <c r="AD19" s="40" t="s">
        <v>26</v>
      </c>
      <c r="AE19" s="260"/>
      <c r="AF19" s="260"/>
      <c r="AG19" s="33" t="s">
        <v>19</v>
      </c>
      <c r="AH19" s="33"/>
      <c r="AI19" s="33"/>
      <c r="AJ19" s="33"/>
      <c r="AK19" s="41"/>
      <c r="AL19" s="41"/>
      <c r="AM19" s="41"/>
      <c r="AN19" s="41"/>
      <c r="AO19" s="156"/>
    </row>
    <row r="20" spans="1:77" ht="22.5" customHeight="1">
      <c r="A20" s="30"/>
      <c r="B20" s="243" t="s">
        <v>79</v>
      </c>
      <c r="C20" s="243"/>
      <c r="D20" s="243"/>
      <c r="E20" s="243"/>
      <c r="F20" s="243"/>
      <c r="G20" s="243"/>
      <c r="H20" s="155"/>
      <c r="I20" s="164"/>
      <c r="J20" s="261" t="s">
        <v>426</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80</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81</v>
      </c>
      <c r="C22" s="243"/>
      <c r="D22" s="243"/>
      <c r="E22" s="243"/>
      <c r="F22" s="243"/>
      <c r="G22" s="243"/>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59"/>
      <c r="AD23" s="259"/>
      <c r="AE23" s="23" t="s">
        <v>88</v>
      </c>
      <c r="AO23" s="146"/>
      <c r="AS23" s="22" t="s">
        <v>58</v>
      </c>
      <c r="AU23" s="22" t="s">
        <v>89</v>
      </c>
    </row>
    <row r="24" spans="1:77" ht="19.5" customHeight="1">
      <c r="A24" s="30"/>
      <c r="B24" s="243" t="s">
        <v>90</v>
      </c>
      <c r="C24" s="243"/>
      <c r="D24" s="243"/>
      <c r="E24" s="243"/>
      <c r="F24" s="243"/>
      <c r="G24" s="243"/>
      <c r="H24" s="155"/>
      <c r="J24" s="251" t="s">
        <v>428</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19.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19.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19.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291</v>
      </c>
      <c r="AO28" s="146"/>
    </row>
    <row r="29" spans="1:77" ht="19.5" customHeight="1">
      <c r="A29" s="32"/>
      <c r="B29" s="264"/>
      <c r="C29" s="264"/>
      <c r="D29" s="264"/>
      <c r="E29" s="264"/>
      <c r="F29" s="264"/>
      <c r="G29" s="264"/>
      <c r="H29" s="146"/>
      <c r="I29" s="45" t="s">
        <v>91</v>
      </c>
      <c r="AO29" s="146"/>
    </row>
    <row r="30" spans="1:77" ht="19.5" customHeight="1">
      <c r="A30" s="32"/>
      <c r="B30" s="264"/>
      <c r="C30" s="264"/>
      <c r="D30" s="264"/>
      <c r="E30" s="264"/>
      <c r="F30" s="264"/>
      <c r="G30" s="264"/>
      <c r="H30" s="146"/>
      <c r="I30" s="114" t="s">
        <v>92</v>
      </c>
      <c r="AO30" s="146"/>
    </row>
    <row r="31" spans="1:77" ht="19.5" customHeight="1">
      <c r="A31" s="28"/>
      <c r="B31" s="246" t="s">
        <v>267</v>
      </c>
      <c r="C31" s="246"/>
      <c r="D31" s="246"/>
      <c r="E31" s="246"/>
      <c r="F31" s="246"/>
      <c r="G31" s="246"/>
      <c r="H31" s="29"/>
      <c r="I31" s="115"/>
      <c r="J31" s="278" t="s">
        <v>59</v>
      </c>
      <c r="K31" s="278"/>
      <c r="L31" s="55" t="s">
        <v>268</v>
      </c>
      <c r="M31" s="55"/>
      <c r="N31" s="55"/>
      <c r="O31" s="55"/>
      <c r="P31" s="55"/>
      <c r="Q31" s="55"/>
      <c r="R31" s="278" t="s">
        <v>77</v>
      </c>
      <c r="S31" s="278"/>
      <c r="T31" s="55" t="s">
        <v>269</v>
      </c>
      <c r="U31" s="55"/>
      <c r="V31" s="55"/>
      <c r="W31" s="55"/>
      <c r="X31" s="55"/>
      <c r="Y31" s="278"/>
      <c r="Z31" s="278"/>
      <c r="AA31" s="278"/>
      <c r="AB31" s="278"/>
      <c r="AC31" s="278"/>
      <c r="AD31" s="278"/>
      <c r="AE31" s="278"/>
      <c r="AF31" s="278"/>
      <c r="AG31" s="278"/>
      <c r="AH31" s="278"/>
      <c r="AI31" s="278"/>
      <c r="AJ31" s="278"/>
      <c r="AK31" s="278"/>
      <c r="AL31" s="278"/>
      <c r="AM31" s="278"/>
      <c r="AN31" s="55"/>
      <c r="AO31" s="29" t="s">
        <v>270</v>
      </c>
    </row>
    <row r="32" spans="1:77" ht="24" hidden="1" customHeight="1">
      <c r="A32" s="30"/>
      <c r="B32" s="266" t="s">
        <v>93</v>
      </c>
      <c r="C32" s="266"/>
      <c r="D32" s="266"/>
      <c r="E32" s="266"/>
      <c r="F32" s="266"/>
      <c r="G32" s="266"/>
      <c r="H32" s="155"/>
      <c r="I32" s="46"/>
      <c r="J32" s="269" t="s">
        <v>419</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hidden="1"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hidden="1"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96</v>
      </c>
      <c r="C35" s="241"/>
      <c r="D35" s="241"/>
      <c r="E35" s="241"/>
      <c r="F35" s="241"/>
      <c r="G35" s="241"/>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193</v>
      </c>
      <c r="C36" s="242"/>
      <c r="D36" s="242"/>
      <c r="E36" s="242"/>
      <c r="F36" s="242"/>
      <c r="G36" s="242"/>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194</v>
      </c>
      <c r="C38" s="242"/>
      <c r="D38" s="242"/>
      <c r="E38" s="242"/>
      <c r="F38" s="242"/>
      <c r="G38" s="242"/>
      <c r="H38" s="50"/>
      <c r="I38" s="60"/>
      <c r="J38" s="241" t="s">
        <v>195</v>
      </c>
      <c r="K38" s="241"/>
      <c r="L38" s="241"/>
      <c r="M38" s="241"/>
      <c r="N38" s="240">
        <v>45069</v>
      </c>
      <c r="O38" s="240"/>
      <c r="P38" s="240"/>
      <c r="Q38" s="240"/>
      <c r="R38" s="240"/>
      <c r="S38" s="240"/>
      <c r="T38" s="240"/>
      <c r="U38" s="240"/>
      <c r="V38" s="240"/>
      <c r="W38" s="240"/>
      <c r="X38" s="101" t="s">
        <v>206</v>
      </c>
      <c r="Y38" s="61"/>
      <c r="Z38" s="61"/>
      <c r="AA38" s="61"/>
      <c r="AB38" s="61"/>
      <c r="AE38" s="89"/>
      <c r="AG38" s="89"/>
      <c r="AO38" s="50"/>
    </row>
    <row r="39" spans="1:77" s="57" customFormat="1" ht="18.75" customHeight="1">
      <c r="A39" s="58"/>
      <c r="B39" s="242" t="s">
        <v>97</v>
      </c>
      <c r="C39" s="242"/>
      <c r="D39" s="242"/>
      <c r="E39" s="242"/>
      <c r="F39" s="242"/>
      <c r="G39" s="242"/>
      <c r="H39" s="50"/>
      <c r="I39" s="62"/>
      <c r="J39" s="242" t="s">
        <v>196</v>
      </c>
      <c r="K39" s="242"/>
      <c r="L39" s="242"/>
      <c r="M39" s="242"/>
      <c r="N39" s="242" t="s">
        <v>228</v>
      </c>
      <c r="O39" s="242"/>
      <c r="P39" s="242"/>
      <c r="Q39" s="242"/>
      <c r="R39" s="242"/>
      <c r="S39" s="242"/>
      <c r="T39" s="242"/>
      <c r="U39" s="242"/>
      <c r="V39" s="242"/>
      <c r="W39" s="242"/>
      <c r="X39" s="57" t="s">
        <v>427</v>
      </c>
      <c r="AO39" s="50"/>
    </row>
    <row r="40" spans="1:77" s="57" customFormat="1" ht="18.75" customHeight="1">
      <c r="A40" s="58"/>
      <c r="B40" s="141"/>
      <c r="C40" s="141"/>
      <c r="D40" s="141"/>
      <c r="E40" s="141"/>
      <c r="F40" s="141"/>
      <c r="G40" s="141"/>
      <c r="H40" s="50"/>
      <c r="I40" s="62"/>
      <c r="J40" s="141"/>
      <c r="K40" s="141"/>
      <c r="L40" s="141"/>
      <c r="M40" s="141"/>
      <c r="N40" s="271" t="s">
        <v>421</v>
      </c>
      <c r="O40" s="271"/>
      <c r="P40" s="271"/>
      <c r="Q40" s="271"/>
      <c r="R40" s="271"/>
      <c r="S40" s="271"/>
      <c r="T40" s="271"/>
      <c r="U40" s="271"/>
      <c r="V40" s="271"/>
      <c r="W40" s="271"/>
      <c r="X40" s="271"/>
      <c r="Y40" s="271"/>
      <c r="Z40" s="271"/>
      <c r="AA40" s="271"/>
      <c r="AB40" s="271"/>
      <c r="AC40" s="229" t="s">
        <v>422</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423</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197</v>
      </c>
      <c r="K44" s="242"/>
      <c r="L44" s="242"/>
      <c r="M44" s="242"/>
      <c r="N44" s="277">
        <v>45076</v>
      </c>
      <c r="O44" s="277"/>
      <c r="P44" s="277"/>
      <c r="Q44" s="277"/>
      <c r="R44" s="277"/>
      <c r="S44" s="277"/>
      <c r="T44" s="277"/>
      <c r="U44" s="277"/>
      <c r="V44" s="277"/>
      <c r="W44" s="277"/>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108</v>
      </c>
      <c r="C46" s="243"/>
      <c r="D46" s="243"/>
      <c r="E46" s="243"/>
      <c r="F46" s="243"/>
      <c r="G46" s="243"/>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109</v>
      </c>
      <c r="C47" s="264"/>
      <c r="D47" s="264"/>
      <c r="E47" s="264"/>
      <c r="F47" s="264"/>
      <c r="G47" s="264"/>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98</v>
      </c>
      <c r="C49" s="243"/>
      <c r="D49" s="243"/>
      <c r="E49" s="243"/>
      <c r="F49" s="243"/>
      <c r="G49" s="243"/>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199</v>
      </c>
      <c r="C53" s="286"/>
      <c r="D53" s="286"/>
      <c r="E53" s="286"/>
      <c r="F53" s="286"/>
      <c r="G53" s="286"/>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200</v>
      </c>
      <c r="J54" s="282"/>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45084</v>
      </c>
      <c r="L55" s="283"/>
      <c r="M55" s="283"/>
      <c r="N55" s="283"/>
      <c r="O55" s="283"/>
      <c r="P55" s="283"/>
      <c r="Q55" s="283"/>
      <c r="R55" s="283"/>
      <c r="S55" s="283"/>
      <c r="T55" s="283"/>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81" t="s">
        <v>203</v>
      </c>
      <c r="J58" s="282"/>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338</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339</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340</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341</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342</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102</v>
      </c>
      <c r="C67" s="243"/>
      <c r="D67" s="243"/>
      <c r="E67" s="243"/>
      <c r="F67" s="243"/>
      <c r="G67" s="243"/>
      <c r="H67" s="168"/>
      <c r="I67" s="66"/>
      <c r="J67" s="274" t="s">
        <v>299</v>
      </c>
      <c r="K67" s="275"/>
      <c r="L67" s="275"/>
      <c r="M67" s="275"/>
      <c r="N67" s="275"/>
      <c r="O67" s="275"/>
      <c r="P67" s="275"/>
      <c r="Q67" s="275"/>
      <c r="R67" s="275"/>
      <c r="S67" s="275"/>
      <c r="T67" s="276"/>
      <c r="U67" s="276"/>
      <c r="V67" s="276"/>
      <c r="W67" s="274" t="s">
        <v>103</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105</v>
      </c>
      <c r="C69" s="243"/>
      <c r="D69" s="243"/>
      <c r="E69" s="243"/>
      <c r="F69" s="243"/>
      <c r="G69" s="243"/>
      <c r="H69" s="168"/>
      <c r="I69" s="68"/>
      <c r="J69" s="274" t="s">
        <v>106</v>
      </c>
      <c r="K69" s="275"/>
      <c r="L69" s="275"/>
      <c r="M69" s="275"/>
      <c r="N69" s="275"/>
      <c r="O69" s="275"/>
      <c r="P69" s="275"/>
      <c r="Q69" s="275"/>
      <c r="R69" s="275"/>
      <c r="S69" s="275"/>
      <c r="T69" s="276"/>
      <c r="U69" s="276"/>
      <c r="V69" s="276"/>
      <c r="W69" s="274" t="s">
        <v>103</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110</v>
      </c>
      <c r="C71" s="246"/>
      <c r="D71" s="246"/>
      <c r="E71" s="246"/>
      <c r="F71" s="246"/>
      <c r="G71" s="246"/>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113</v>
      </c>
      <c r="C72" s="243"/>
      <c r="D72" s="243"/>
      <c r="E72" s="243"/>
      <c r="F72" s="243"/>
      <c r="G72" s="243"/>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119</v>
      </c>
      <c r="J73" s="232"/>
      <c r="K73" s="229" t="s">
        <v>325</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312</v>
      </c>
      <c r="J74" s="232"/>
      <c r="K74" s="229" t="s">
        <v>326</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313</v>
      </c>
      <c r="J75" s="232"/>
      <c r="K75" s="229" t="s">
        <v>327</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328</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314</v>
      </c>
      <c r="J77" s="232"/>
      <c r="K77" s="229" t="s">
        <v>329</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315</v>
      </c>
      <c r="J78" s="232"/>
      <c r="K78" s="229" t="s">
        <v>330</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316</v>
      </c>
      <c r="J79" s="232"/>
      <c r="K79" s="229" t="s">
        <v>309</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310</v>
      </c>
      <c r="J80" s="232"/>
      <c r="K80" s="229" t="s">
        <v>311</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317</v>
      </c>
      <c r="J81" s="232"/>
      <c r="K81" s="229" t="s">
        <v>331</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318</v>
      </c>
      <c r="J82" s="232"/>
      <c r="K82" s="229" t="s">
        <v>248</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319</v>
      </c>
      <c r="J83" s="232"/>
      <c r="K83" s="229" t="s">
        <v>332</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320</v>
      </c>
      <c r="J84" s="232"/>
      <c r="K84" s="229" t="s">
        <v>333</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321</v>
      </c>
      <c r="J85" s="232"/>
      <c r="K85" s="229" t="s">
        <v>334</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322</v>
      </c>
      <c r="J86" s="232"/>
      <c r="K86" s="229" t="s">
        <v>335</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323</v>
      </c>
      <c r="J87" s="232"/>
      <c r="K87" s="229" t="s">
        <v>336</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324</v>
      </c>
      <c r="J88" s="285"/>
      <c r="K88" s="228" t="s">
        <v>337</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210</v>
      </c>
      <c r="C89" s="243"/>
      <c r="D89" s="243"/>
      <c r="E89" s="243"/>
      <c r="F89" s="243"/>
      <c r="G89" s="243"/>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257</v>
      </c>
      <c r="C95" s="243"/>
      <c r="D95" s="243"/>
      <c r="E95" s="243"/>
      <c r="F95" s="243"/>
      <c r="G95" s="243"/>
      <c r="H95" s="146"/>
      <c r="I95" s="289">
        <v>1</v>
      </c>
      <c r="J95" s="290"/>
      <c r="K95" s="287" t="s">
        <v>258</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259</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260</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261</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262</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263</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233</v>
      </c>
      <c r="C102" s="243"/>
      <c r="D102" s="243"/>
      <c r="E102" s="243"/>
      <c r="F102" s="243"/>
      <c r="G102" s="243"/>
      <c r="H102" s="155"/>
      <c r="I102" s="43"/>
      <c r="J102" s="287" t="s">
        <v>234</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237</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112</v>
      </c>
      <c r="C104" s="243"/>
      <c r="D104" s="243"/>
      <c r="E104" s="243"/>
      <c r="F104" s="243"/>
      <c r="G104" s="243"/>
      <c r="H104" s="155"/>
      <c r="I104" s="43"/>
      <c r="J104" s="287" t="s">
        <v>231</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265</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205</v>
      </c>
      <c r="K106" s="280"/>
      <c r="L106" s="280"/>
      <c r="M106" s="280"/>
      <c r="N106" s="280"/>
      <c r="O106" s="279">
        <v>45092</v>
      </c>
      <c r="P106" s="279"/>
      <c r="Q106" s="279"/>
      <c r="R106" s="279"/>
      <c r="S106" s="279"/>
      <c r="T106" s="279"/>
      <c r="U106" s="279"/>
      <c r="V106" s="279"/>
      <c r="W106" s="279"/>
      <c r="X106" s="279"/>
      <c r="Z106" s="298">
        <v>0.42708333333333331</v>
      </c>
      <c r="AA106" s="264"/>
      <c r="AB106" s="264"/>
      <c r="AC106" s="264"/>
      <c r="AD106" s="264"/>
      <c r="AE106" s="264"/>
      <c r="AO106" s="146"/>
      <c r="AR106" s="136" t="s">
        <v>297</v>
      </c>
      <c r="AS106" s="136"/>
    </row>
    <row r="107" spans="1:45" ht="18" customHeight="1">
      <c r="A107" s="32"/>
      <c r="H107" s="146"/>
      <c r="I107" s="59"/>
      <c r="J107" s="264" t="s">
        <v>229</v>
      </c>
      <c r="K107" s="280"/>
      <c r="L107" s="280"/>
      <c r="M107" s="280"/>
      <c r="N107" s="280"/>
      <c r="O107" s="279">
        <v>45091</v>
      </c>
      <c r="P107" s="279"/>
      <c r="Q107" s="279"/>
      <c r="R107" s="279"/>
      <c r="S107" s="279"/>
      <c r="T107" s="279"/>
      <c r="U107" s="279"/>
      <c r="V107" s="279"/>
      <c r="W107" s="279"/>
      <c r="X107" s="279"/>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227</v>
      </c>
      <c r="C111" s="243"/>
      <c r="D111" s="243"/>
      <c r="E111" s="243"/>
      <c r="F111" s="243"/>
      <c r="G111" s="243"/>
      <c r="H111" s="155"/>
      <c r="I111" s="134"/>
      <c r="J111" s="287" t="s">
        <v>266</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286</v>
      </c>
      <c r="K112" s="229"/>
      <c r="L112" s="229"/>
      <c r="M112" s="229"/>
      <c r="N112" s="229"/>
      <c r="O112" s="229"/>
      <c r="P112" s="229"/>
      <c r="Q112" s="229"/>
      <c r="R112" s="229"/>
      <c r="S112" s="229"/>
      <c r="T112" s="229"/>
      <c r="U112" s="229"/>
      <c r="V112" s="229"/>
      <c r="W112" s="229"/>
      <c r="X112" s="229"/>
      <c r="Y112" s="229"/>
      <c r="Z112" s="229"/>
      <c r="AA112" s="229"/>
      <c r="AB112" s="295">
        <f>J11</f>
        <v>45085</v>
      </c>
      <c r="AC112" s="295"/>
      <c r="AD112" s="295"/>
      <c r="AE112" s="295"/>
      <c r="AF112" s="295"/>
      <c r="AG112" s="295"/>
      <c r="AH112" s="295"/>
      <c r="AI112" s="295"/>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114</v>
      </c>
      <c r="C114" s="243"/>
      <c r="D114" s="243"/>
      <c r="E114" s="243"/>
      <c r="F114" s="243"/>
      <c r="G114" s="243"/>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116</v>
      </c>
      <c r="C115" s="264"/>
      <c r="D115" s="264"/>
      <c r="E115" s="264"/>
      <c r="F115" s="264"/>
      <c r="G115" s="264"/>
      <c r="H115" s="146"/>
      <c r="I115" s="152"/>
      <c r="J115" s="23" t="s">
        <v>117</v>
      </c>
      <c r="AO115" s="146"/>
    </row>
    <row r="116" spans="1:41" ht="18" customHeight="1">
      <c r="A116" s="32"/>
      <c r="H116" s="146"/>
      <c r="I116" s="152">
        <v>2</v>
      </c>
      <c r="J116" s="23" t="s">
        <v>118</v>
      </c>
      <c r="AO116" s="146"/>
    </row>
    <row r="117" spans="1:41" ht="18" customHeight="1">
      <c r="A117" s="32"/>
      <c r="H117" s="146"/>
      <c r="I117" s="231" t="s">
        <v>119</v>
      </c>
      <c r="J117" s="232"/>
      <c r="K117" s="23" t="s">
        <v>120</v>
      </c>
      <c r="AO117" s="146"/>
    </row>
    <row r="118" spans="1:41" ht="18" customHeight="1">
      <c r="A118" s="32"/>
      <c r="H118" s="146"/>
      <c r="K118" s="23" t="s">
        <v>121</v>
      </c>
      <c r="AO118" s="146"/>
    </row>
    <row r="119" spans="1:41" ht="18" customHeight="1">
      <c r="A119" s="32"/>
      <c r="H119" s="146"/>
      <c r="I119" s="231" t="s">
        <v>122</v>
      </c>
      <c r="J119" s="232"/>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129</v>
      </c>
      <c r="C126" s="243"/>
      <c r="D126" s="243"/>
      <c r="E126" s="243"/>
      <c r="F126" s="243"/>
      <c r="G126" s="243"/>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1" t="s">
        <v>119</v>
      </c>
      <c r="J133" s="232"/>
      <c r="K133" s="23" t="s">
        <v>137</v>
      </c>
      <c r="AO133" s="146"/>
    </row>
    <row r="134" spans="1:41" ht="18" customHeight="1">
      <c r="A134" s="32"/>
      <c r="H134" s="146"/>
      <c r="K134" s="23" t="s">
        <v>138</v>
      </c>
      <c r="AO134" s="146"/>
    </row>
    <row r="135" spans="1:41" ht="18" customHeight="1">
      <c r="A135" s="32"/>
      <c r="H135" s="146"/>
      <c r="I135" s="231" t="s">
        <v>139</v>
      </c>
      <c r="J135" s="232"/>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1" t="s">
        <v>144</v>
      </c>
      <c r="J138" s="232"/>
      <c r="K138" s="23" t="s">
        <v>145</v>
      </c>
      <c r="AO138" s="146"/>
    </row>
    <row r="139" spans="1:41" ht="18" customHeight="1">
      <c r="A139" s="32"/>
      <c r="H139" s="146"/>
      <c r="I139" s="45"/>
      <c r="K139" s="23" t="s">
        <v>146</v>
      </c>
      <c r="AO139" s="146"/>
    </row>
    <row r="140" spans="1:41" ht="18" customHeight="1">
      <c r="A140" s="32"/>
      <c r="H140" s="146"/>
      <c r="I140" s="231" t="s">
        <v>147</v>
      </c>
      <c r="J140" s="232"/>
      <c r="K140" s="23" t="s">
        <v>148</v>
      </c>
      <c r="AO140" s="146"/>
    </row>
    <row r="141" spans="1:41" ht="18" customHeight="1">
      <c r="A141" s="32"/>
      <c r="H141" s="146"/>
      <c r="I141" s="45" t="s">
        <v>149</v>
      </c>
      <c r="K141" s="23" t="s">
        <v>150</v>
      </c>
      <c r="AO141" s="146"/>
    </row>
    <row r="142" spans="1:41" ht="18" customHeight="1">
      <c r="A142" s="32"/>
      <c r="H142" s="146"/>
      <c r="I142" s="231" t="s">
        <v>151</v>
      </c>
      <c r="J142" s="232"/>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235</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学術情報課　学術情報担当</v>
      </c>
      <c r="K147" s="229"/>
      <c r="L147" s="229"/>
      <c r="M147" s="229"/>
      <c r="N147" s="229"/>
      <c r="O147" s="229"/>
      <c r="P147" s="229"/>
      <c r="Q147" s="229"/>
      <c r="R147" s="229"/>
      <c r="S147" s="229"/>
      <c r="T147" s="229"/>
      <c r="U147" s="229"/>
      <c r="V147" s="229"/>
      <c r="W147" s="229"/>
      <c r="X147" s="229"/>
      <c r="Y147" s="229"/>
      <c r="Z147" s="229"/>
      <c r="AA147" s="288" t="str">
        <f>AC40</f>
        <v>（電話）０４５－７８７－２０７６</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（電子メールアドレス）library@yokohama-cu.ac.jp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158</v>
      </c>
      <c r="C149" s="243"/>
      <c r="D149" s="243"/>
      <c r="E149" s="243"/>
      <c r="F149" s="243"/>
      <c r="G149" s="243"/>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横浜市立大学学術情報センター入館管理システムの購入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大23003</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405</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240</v>
      </c>
      <c r="H38" s="353"/>
      <c r="I38" s="353"/>
      <c r="J38" s="353"/>
      <c r="K38" s="353"/>
      <c r="L38" s="353"/>
      <c r="M38" s="353"/>
      <c r="N38" s="353"/>
      <c r="O38" s="353"/>
      <c r="P38" s="353"/>
      <c r="Q38" s="353"/>
      <c r="R38" s="354" t="str">
        <f>入札説明書!N40</f>
        <v>学術情報課　学術情報担当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（電子メールアドレス）library@yokohama-cu.ac.jp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（電話）０４５－７８７－２０７６</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399</v>
      </c>
    </row>
    <row r="42" spans="2:39" s="87" customFormat="1" ht="19.5" customHeight="1">
      <c r="B42" s="299" t="s">
        <v>400</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403</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404</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293</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300</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52</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28</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410</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301</v>
      </c>
      <c r="C27" s="303"/>
      <c r="D27" s="303"/>
      <c r="E27" s="303"/>
      <c r="F27" s="303"/>
      <c r="G27" s="303"/>
      <c r="I27" s="389"/>
      <c r="J27" s="390"/>
      <c r="K27" s="390"/>
      <c r="L27" s="390"/>
      <c r="M27" s="391"/>
      <c r="N27" s="389"/>
      <c r="O27" s="390"/>
      <c r="P27" s="390"/>
      <c r="Q27" s="390"/>
      <c r="R27" s="391"/>
      <c r="S27" s="389"/>
      <c r="T27" s="390"/>
      <c r="U27" s="390"/>
      <c r="V27" s="390"/>
      <c r="W27" s="391"/>
      <c r="Y27" s="392" t="s">
        <v>302</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横浜市立大学学術情報センター入館管理システムの購入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大23003</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303</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411</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304</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305</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algorithmName="SHA-512" hashValue="RgfhI6tZvyx6HGlgb4uKsFQMgo0kL0Aljclg1/jnNpgdB2cC2R1JttPF1KfjhhbkrVv2+gzyIs+1Dz9lr3rZnA==" saltValue="6jMKAeGQYMRGJt72YhhEE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53</v>
      </c>
      <c r="AC5" s="428"/>
      <c r="AD5" s="301" t="s">
        <v>17</v>
      </c>
      <c r="AE5" s="301"/>
      <c r="AF5" s="428" t="s">
        <v>53</v>
      </c>
      <c r="AG5" s="428"/>
      <c r="AH5" s="301" t="s">
        <v>26</v>
      </c>
      <c r="AI5" s="301"/>
      <c r="AJ5" s="428" t="s">
        <v>53</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306</v>
      </c>
      <c r="R15" s="432"/>
      <c r="S15" s="432"/>
      <c r="T15" s="432"/>
      <c r="U15" s="432"/>
      <c r="V15" s="432"/>
      <c r="W15" s="432"/>
      <c r="X15" s="433" t="s">
        <v>307</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53</v>
      </c>
      <c r="M23" s="435"/>
      <c r="N23" s="436"/>
      <c r="O23" s="440" t="s">
        <v>53</v>
      </c>
      <c r="P23" s="435"/>
      <c r="Q23" s="442"/>
      <c r="R23" s="434" t="s">
        <v>53</v>
      </c>
      <c r="S23" s="435"/>
      <c r="T23" s="436"/>
      <c r="U23" s="440" t="s">
        <v>53</v>
      </c>
      <c r="V23" s="435"/>
      <c r="W23" s="436"/>
      <c r="X23" s="440" t="s">
        <v>53</v>
      </c>
      <c r="Y23" s="435"/>
      <c r="Z23" s="442"/>
      <c r="AA23" s="444" t="s">
        <v>53</v>
      </c>
      <c r="AB23" s="445"/>
      <c r="AC23" s="445"/>
      <c r="AD23" s="445" t="s">
        <v>53</v>
      </c>
      <c r="AE23" s="445"/>
      <c r="AF23" s="445"/>
      <c r="AG23" s="445" t="s">
        <v>53</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410</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301</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302</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250</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308</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303</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411</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305</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algorithmName="SHA-512" hashValue="GU5MaKI6bBosygTMQvUSo5GkJmHsudqgCjlmTwdAbJuUxxLcbcc9CzBU2a/GVWrB3P3Kdx4QOo+tsJz7YPsizQ==" saltValue="Iw0uYEXI8Sa/en099i8aU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83" t="s">
        <v>15</v>
      </c>
      <c r="D13" s="483"/>
      <c r="E13" s="483"/>
      <c r="F13" s="483"/>
      <c r="G13" s="483"/>
      <c r="H13" s="483"/>
      <c r="I13" s="477" t="s">
        <v>0</v>
      </c>
      <c r="J13" s="478"/>
      <c r="K13" s="478"/>
      <c r="L13" s="478"/>
      <c r="M13" s="479"/>
      <c r="N13" s="486" t="str">
        <f>入札説明書!J9</f>
        <v>横浜市立大学学術情報センター入館管理システムの購入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大23003</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213</v>
      </c>
      <c r="D16" s="478"/>
      <c r="E16" s="478"/>
      <c r="F16" s="478"/>
      <c r="G16" s="478"/>
      <c r="H16" s="479"/>
      <c r="I16" s="468" t="s">
        <v>223</v>
      </c>
      <c r="J16" s="466"/>
      <c r="K16" s="466"/>
      <c r="L16" s="466"/>
      <c r="M16" s="466"/>
      <c r="N16" s="466" t="s">
        <v>224</v>
      </c>
      <c r="O16" s="466"/>
      <c r="P16" s="466"/>
      <c r="Q16" s="466"/>
      <c r="R16" s="466" t="s">
        <v>225</v>
      </c>
      <c r="S16" s="466"/>
      <c r="T16" s="466"/>
      <c r="U16" s="466"/>
      <c r="V16" s="466" t="s">
        <v>226</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214</v>
      </c>
      <c r="D18" s="483"/>
      <c r="E18" s="483"/>
      <c r="F18" s="483"/>
      <c r="G18" s="483"/>
      <c r="H18" s="483"/>
      <c r="I18" s="306" t="s">
        <v>241</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215</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216</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222</v>
      </c>
      <c r="D22" s="478"/>
      <c r="E22" s="478"/>
      <c r="F22" s="478"/>
      <c r="G22" s="478"/>
      <c r="H22" s="479"/>
      <c r="I22" s="328" t="s">
        <v>219</v>
      </c>
      <c r="J22" s="328"/>
      <c r="K22" s="328"/>
      <c r="L22" s="328"/>
      <c r="M22" s="328"/>
      <c r="N22" s="328"/>
      <c r="O22" s="328"/>
      <c r="P22" s="328"/>
      <c r="Q22" s="328"/>
      <c r="R22" s="328"/>
      <c r="S22" s="328"/>
      <c r="T22" s="328"/>
      <c r="U22" s="328"/>
      <c r="V22" s="328"/>
      <c r="W22" s="328"/>
      <c r="X22" s="328"/>
      <c r="Y22" s="328" t="s">
        <v>220</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222</v>
      </c>
      <c r="D24" s="478"/>
      <c r="E24" s="478"/>
      <c r="F24" s="478"/>
      <c r="G24" s="478"/>
      <c r="H24" s="478"/>
      <c r="I24" s="468"/>
      <c r="J24" s="466"/>
      <c r="K24" s="466"/>
      <c r="L24" s="466"/>
      <c r="M24" s="466"/>
      <c r="N24" s="466"/>
      <c r="O24" s="466"/>
      <c r="P24" s="466"/>
      <c r="Q24" s="466"/>
      <c r="R24" s="466"/>
      <c r="S24" s="466"/>
      <c r="T24" s="472"/>
      <c r="U24" s="478" t="s">
        <v>222</v>
      </c>
      <c r="V24" s="478"/>
      <c r="W24" s="478"/>
      <c r="X24" s="478"/>
      <c r="Y24" s="478"/>
      <c r="Z24" s="479"/>
      <c r="AA24" s="468"/>
      <c r="AB24" s="466"/>
      <c r="AC24" s="466"/>
      <c r="AD24" s="466"/>
      <c r="AE24" s="466"/>
      <c r="AF24" s="466"/>
      <c r="AG24" s="466"/>
      <c r="AH24" s="466"/>
      <c r="AI24" s="466"/>
      <c r="AJ24" s="466"/>
      <c r="AK24" s="472"/>
    </row>
    <row r="25" spans="3:37" ht="27" customHeight="1">
      <c r="C25" s="474" t="s">
        <v>217</v>
      </c>
      <c r="D25" s="475"/>
      <c r="E25" s="475"/>
      <c r="F25" s="475"/>
      <c r="G25" s="475"/>
      <c r="H25" s="475"/>
      <c r="I25" s="469"/>
      <c r="J25" s="467"/>
      <c r="K25" s="467"/>
      <c r="L25" s="467"/>
      <c r="M25" s="467"/>
      <c r="N25" s="467"/>
      <c r="O25" s="467"/>
      <c r="P25" s="467"/>
      <c r="Q25" s="467"/>
      <c r="R25" s="467"/>
      <c r="S25" s="467"/>
      <c r="T25" s="473"/>
      <c r="U25" s="475" t="s">
        <v>221</v>
      </c>
      <c r="V25" s="475"/>
      <c r="W25" s="475"/>
      <c r="X25" s="475"/>
      <c r="Y25" s="475"/>
      <c r="Z25" s="476"/>
      <c r="AA25" s="469"/>
      <c r="AB25" s="467"/>
      <c r="AC25" s="467"/>
      <c r="AD25" s="467"/>
      <c r="AE25" s="467"/>
      <c r="AF25" s="467"/>
      <c r="AG25" s="467"/>
      <c r="AH25" s="467"/>
      <c r="AI25" s="467"/>
      <c r="AJ25" s="467"/>
      <c r="AK25" s="473"/>
    </row>
    <row r="26" spans="3:37" ht="27" customHeight="1">
      <c r="C26" s="477" t="s">
        <v>222</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218</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1" t="s">
        <v>366</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367</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293</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378</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379</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380</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横浜市立大学学術情報センター入館管理システムの購入</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大23003</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368</v>
      </c>
      <c r="G26" s="503"/>
      <c r="H26" s="503"/>
      <c r="I26" s="503"/>
      <c r="J26" s="503"/>
      <c r="K26" s="503"/>
      <c r="L26" s="504"/>
      <c r="M26" s="196"/>
      <c r="O26" s="499" t="s">
        <v>369</v>
      </c>
      <c r="P26" s="499"/>
      <c r="Q26" s="499"/>
      <c r="R26" s="499"/>
      <c r="S26" s="505"/>
      <c r="T26" s="505"/>
      <c r="U26" s="505"/>
      <c r="V26" s="505"/>
      <c r="W26" s="196"/>
      <c r="X26" s="507"/>
      <c r="Y26" s="508"/>
      <c r="Z26" s="499" t="s">
        <v>370</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371</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375</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374</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377</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376</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372</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373</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381</v>
      </c>
      <c r="C37" s="513"/>
      <c r="D37" s="513"/>
      <c r="E37" s="513"/>
      <c r="F37" s="513"/>
      <c r="G37" s="513"/>
      <c r="I37" s="511"/>
      <c r="J37" s="511"/>
      <c r="K37" s="511"/>
      <c r="L37" s="511"/>
      <c r="M37" s="511"/>
      <c r="N37" s="511"/>
      <c r="O37" s="511"/>
      <c r="P37" s="511"/>
      <c r="Q37" s="511"/>
      <c r="R37" s="511"/>
      <c r="S37" s="511"/>
      <c r="T37" s="511"/>
      <c r="U37" s="511"/>
      <c r="V37" s="511"/>
      <c r="W37" s="511"/>
      <c r="Y37" s="392" t="s">
        <v>302</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303</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304</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305</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0" t="s">
        <v>382</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383</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293</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5"/>
      <c r="F22" s="515"/>
      <c r="G22" s="515"/>
      <c r="H22" s="515"/>
      <c r="I22" s="515"/>
      <c r="J22" s="515"/>
      <c r="K22" s="515"/>
      <c r="L22" s="515"/>
      <c r="M22" s="515"/>
      <c r="N22" s="515"/>
      <c r="O22" s="515"/>
      <c r="P22" s="1" t="s">
        <v>385</v>
      </c>
    </row>
    <row r="25" spans="2:38" ht="19.5" customHeight="1">
      <c r="P25" s="499" t="s">
        <v>386</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横浜市立大学学術情報センター入館管理システムの購入</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大23003</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387</v>
      </c>
      <c r="C33" s="525"/>
      <c r="D33" s="525"/>
      <c r="E33" s="525"/>
      <c r="F33" s="202" t="s">
        <v>17</v>
      </c>
      <c r="G33" s="525"/>
      <c r="H33" s="525"/>
      <c r="I33" s="202" t="s">
        <v>26</v>
      </c>
      <c r="J33" s="525"/>
      <c r="K33" s="525"/>
      <c r="L33" s="203" t="s">
        <v>19</v>
      </c>
      <c r="M33" s="1" t="s">
        <v>388</v>
      </c>
    </row>
    <row r="34" spans="1:39" ht="19.5" customHeight="1">
      <c r="A34" s="526" t="s">
        <v>389</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45062</v>
      </c>
      <c r="C15" s="538"/>
      <c r="D15" s="538"/>
      <c r="E15" s="538"/>
      <c r="F15" s="538"/>
      <c r="G15" s="538"/>
      <c r="H15" s="538"/>
      <c r="I15" s="538"/>
      <c r="J15" s="538"/>
      <c r="K15" s="528" t="s">
        <v>166</v>
      </c>
      <c r="L15" s="528"/>
      <c r="M15" s="528"/>
      <c r="N15" s="528"/>
      <c r="O15" s="528"/>
      <c r="P15" s="529">
        <f>入札説明書!N1</f>
        <v>66</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横浜市立大学学術情報センター入館管理システムの購入</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大23003</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177</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77</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161</v>
      </c>
      <c r="O3" s="312"/>
      <c r="P3" s="312"/>
      <c r="Q3" s="312"/>
      <c r="R3" s="312"/>
      <c r="S3" s="312"/>
      <c r="T3" s="312"/>
      <c r="U3" s="312"/>
      <c r="V3" s="312"/>
      <c r="W3" s="312"/>
      <c r="X3" s="312"/>
    </row>
    <row r="4" spans="1:38" ht="20.25" customHeight="1"/>
    <row r="5" spans="1:38" ht="20.25" customHeight="1">
      <c r="B5" s="27" t="s">
        <v>162</v>
      </c>
    </row>
    <row r="6" spans="1:38" ht="20.25" customHeight="1">
      <c r="B6" s="395" t="s">
        <v>228</v>
      </c>
      <c r="C6" s="395"/>
      <c r="D6" s="395"/>
      <c r="E6" s="395"/>
      <c r="F6" s="395"/>
      <c r="G6" s="395"/>
      <c r="H6" s="395"/>
      <c r="I6" s="395"/>
      <c r="J6" s="395"/>
      <c r="K6" s="395"/>
      <c r="L6" s="395"/>
      <c r="M6" s="395"/>
    </row>
    <row r="7" spans="1:38" ht="20.25" customHeight="1">
      <c r="B7" s="395" t="s">
        <v>294</v>
      </c>
      <c r="C7" s="395"/>
      <c r="D7" s="395"/>
      <c r="E7" s="395"/>
      <c r="F7" s="395"/>
      <c r="G7" s="395"/>
      <c r="H7" s="395"/>
      <c r="I7" s="395"/>
      <c r="J7" s="395"/>
      <c r="K7" s="395"/>
      <c r="L7" s="395"/>
      <c r="M7" s="395"/>
    </row>
    <row r="8" spans="1:38" ht="20.25" customHeight="1">
      <c r="S8" s="27" t="s">
        <v>163</v>
      </c>
      <c r="Y8" s="527"/>
      <c r="Z8" s="527"/>
      <c r="AA8" s="527"/>
      <c r="AB8" s="527"/>
      <c r="AC8" s="527"/>
      <c r="AD8" s="527"/>
      <c r="AE8" s="527"/>
      <c r="AF8" s="527"/>
      <c r="AG8" s="527"/>
      <c r="AH8" s="527"/>
      <c r="AI8" s="527"/>
      <c r="AJ8" s="527"/>
      <c r="AK8" s="527"/>
      <c r="AL8" s="527"/>
    </row>
    <row r="9" spans="1:38"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252</v>
      </c>
      <c r="C15" s="544"/>
      <c r="D15" s="544"/>
      <c r="E15" s="544"/>
      <c r="F15" s="544"/>
      <c r="G15" s="544"/>
      <c r="H15" s="544"/>
      <c r="I15" s="544"/>
      <c r="J15" s="544"/>
      <c r="K15" s="528" t="s">
        <v>166</v>
      </c>
      <c r="L15" s="528"/>
      <c r="M15" s="528"/>
      <c r="N15" s="528"/>
      <c r="O15" s="528"/>
      <c r="P15" s="529" t="s">
        <v>253</v>
      </c>
      <c r="Q15" s="529"/>
      <c r="R15" s="529"/>
      <c r="S15" s="529"/>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0"/>
      <c r="I16" s="530"/>
      <c r="J16" s="530"/>
      <c r="K16" s="530"/>
      <c r="L16" s="530"/>
      <c r="M16" s="530"/>
      <c r="N16" s="530"/>
      <c r="O16" s="530"/>
      <c r="P16" s="530"/>
      <c r="Q16" s="530"/>
      <c r="R16" s="530"/>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251</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172</v>
      </c>
      <c r="D23" s="540"/>
      <c r="E23" s="540"/>
      <c r="F23" s="540"/>
      <c r="G23" s="540"/>
      <c r="H23" s="540"/>
      <c r="I23" s="540"/>
      <c r="J23" s="540"/>
      <c r="K23" s="540"/>
      <c r="L23" s="540"/>
      <c r="M23" s="540"/>
      <c r="N23" s="540"/>
      <c r="O23" s="540"/>
      <c r="P23" s="540"/>
      <c r="Q23" s="540"/>
      <c r="R23" s="540" t="s">
        <v>173</v>
      </c>
      <c r="S23" s="540"/>
      <c r="T23" s="540"/>
      <c r="U23" s="540"/>
      <c r="V23" s="540"/>
      <c r="W23" s="540"/>
      <c r="X23" s="540"/>
      <c r="Y23" s="540"/>
      <c r="Z23" s="540"/>
      <c r="AA23" s="540"/>
      <c r="AB23" s="540"/>
      <c r="AC23" s="540"/>
      <c r="AD23" s="540"/>
      <c r="AE23" s="540"/>
      <c r="AF23" s="540"/>
      <c r="AG23" s="540" t="s">
        <v>174</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59</v>
      </c>
    </row>
    <row r="33" spans="1:37" ht="20.25" customHeight="1">
      <c r="A33" s="27"/>
      <c r="B33" s="541" t="s">
        <v>176</v>
      </c>
      <c r="C33" s="541"/>
      <c r="D33" s="27" t="s">
        <v>178</v>
      </c>
      <c r="E33" s="27"/>
      <c r="F33" s="27"/>
      <c r="G33" s="27"/>
      <c r="H33" s="27"/>
      <c r="I33" s="27"/>
      <c r="J33" s="27"/>
      <c r="K33" s="27"/>
      <c r="L33" s="27"/>
      <c r="M33" s="541"/>
      <c r="N33" s="541"/>
      <c r="O33" s="27" t="s">
        <v>179</v>
      </c>
      <c r="P33" s="27"/>
      <c r="Q33" s="27"/>
      <c r="R33" s="27"/>
      <c r="S33" s="27"/>
      <c r="T33" s="27"/>
      <c r="U33" s="27"/>
      <c r="V33" s="27"/>
      <c r="W33" s="27"/>
      <c r="X33" s="27"/>
      <c r="Y33" s="27"/>
    </row>
    <row r="34" spans="1:37" ht="20.25" customHeight="1">
      <c r="A34" s="27"/>
      <c r="B34" s="541" t="s">
        <v>77</v>
      </c>
      <c r="C34" s="541"/>
      <c r="D34" s="543" t="s">
        <v>180</v>
      </c>
      <c r="E34" s="543"/>
      <c r="F34" s="543"/>
      <c r="G34" s="543"/>
      <c r="H34" s="543"/>
      <c r="I34" s="543"/>
      <c r="J34" s="543"/>
      <c r="K34" s="543"/>
      <c r="L34" s="543"/>
      <c r="M34" s="543"/>
      <c r="N34" s="543"/>
      <c r="O34" s="541"/>
      <c r="P34" s="541"/>
      <c r="Q34" s="27" t="s">
        <v>17</v>
      </c>
      <c r="R34" s="27"/>
      <c r="S34" s="541"/>
      <c r="T34" s="541"/>
      <c r="U34" s="27" t="s">
        <v>26</v>
      </c>
      <c r="V34" s="27"/>
      <c r="W34" s="541"/>
      <c r="X34" s="541"/>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345</v>
      </c>
    </row>
    <row r="6" spans="1:49" ht="21" customHeight="1">
      <c r="A6" s="27" t="s">
        <v>346</v>
      </c>
    </row>
    <row r="8" spans="1:49" ht="21" customHeight="1">
      <c r="V8" s="481" t="s">
        <v>347</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348</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349</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61</v>
      </c>
      <c r="C13" s="546"/>
      <c r="D13" s="546"/>
      <c r="E13" s="546"/>
      <c r="F13" s="546"/>
      <c r="G13" s="546"/>
      <c r="H13" s="546" t="str">
        <f>入札説明書!I8</f>
        <v>大23003</v>
      </c>
      <c r="I13" s="546"/>
      <c r="J13" s="546"/>
      <c r="K13" s="546"/>
      <c r="L13" s="546"/>
      <c r="M13" s="546"/>
      <c r="N13" s="546"/>
      <c r="O13" s="546"/>
      <c r="P13" s="173"/>
      <c r="Q13" s="546" t="s">
        <v>350</v>
      </c>
      <c r="R13" s="546"/>
      <c r="S13" s="546"/>
      <c r="T13" s="546"/>
      <c r="U13" s="546"/>
      <c r="V13" s="547" t="str">
        <f>入札説明書!J9</f>
        <v>横浜市立大学学術情報センター入館管理システムの購入</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45062</v>
      </c>
      <c r="C16" s="548"/>
      <c r="D16" s="548"/>
      <c r="E16" s="548"/>
      <c r="F16" s="548"/>
      <c r="G16" s="548"/>
      <c r="H16" s="548"/>
      <c r="I16" s="548"/>
      <c r="J16" s="548"/>
      <c r="K16" s="548"/>
      <c r="L16" s="548"/>
      <c r="M16" s="548"/>
      <c r="N16" s="549" t="s">
        <v>351</v>
      </c>
      <c r="O16" s="549"/>
      <c r="P16" s="549"/>
      <c r="Q16" s="549"/>
      <c r="R16" s="529">
        <f>入札説明書!N1</f>
        <v>66</v>
      </c>
      <c r="S16" s="529"/>
      <c r="T16" s="529"/>
      <c r="U16" s="529"/>
      <c r="V16" s="529"/>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50" t="s">
        <v>355</v>
      </c>
      <c r="C20" s="550"/>
      <c r="D20" s="550"/>
      <c r="E20" s="550"/>
      <c r="F20" s="550"/>
      <c r="G20" s="550"/>
      <c r="H20" s="550"/>
      <c r="I20" s="550"/>
      <c r="J20" s="550"/>
      <c r="K20" s="550"/>
      <c r="L20" s="550" t="s">
        <v>0</v>
      </c>
      <c r="M20" s="550"/>
      <c r="N20" s="550"/>
      <c r="O20" s="550"/>
      <c r="P20" s="550"/>
      <c r="Q20" s="550"/>
      <c r="R20" s="550"/>
      <c r="S20" s="550"/>
      <c r="T20" s="550"/>
      <c r="U20" s="550" t="s">
        <v>356</v>
      </c>
      <c r="V20" s="550"/>
      <c r="W20" s="550"/>
      <c r="X20" s="550"/>
      <c r="Y20" s="550"/>
      <c r="Z20" s="550"/>
      <c r="AA20" s="550"/>
      <c r="AB20" s="550"/>
      <c r="AC20" s="550"/>
      <c r="AD20" s="550"/>
      <c r="AE20" s="550"/>
      <c r="AF20" s="550" t="s">
        <v>357</v>
      </c>
      <c r="AG20" s="550"/>
      <c r="AH20" s="550"/>
      <c r="AI20" s="550"/>
      <c r="AJ20" s="550"/>
      <c r="AK20" s="550"/>
      <c r="AL20" s="550"/>
      <c r="AM20" s="550"/>
      <c r="AN20" s="550" t="s">
        <v>358</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417</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359</v>
      </c>
      <c r="AJ1" s="542"/>
      <c r="AK1" s="542"/>
      <c r="AL1" s="542"/>
      <c r="AM1" s="542"/>
      <c r="AN1" s="542"/>
      <c r="AO1" s="542"/>
      <c r="AP1" s="542"/>
      <c r="AQ1" s="542"/>
      <c r="AR1" s="542"/>
      <c r="AS1" s="542"/>
      <c r="AT1" s="542"/>
    </row>
    <row r="2" spans="1:49" ht="21" customHeight="1">
      <c r="A2" s="160"/>
    </row>
    <row r="3" spans="1:49" ht="21" customHeight="1">
      <c r="A3" s="480" t="s">
        <v>360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345</v>
      </c>
    </row>
    <row r="6" spans="1:49" ht="21" customHeight="1">
      <c r="A6" s="27" t="s">
        <v>346</v>
      </c>
    </row>
    <row r="8" spans="1:49" ht="21" customHeight="1">
      <c r="V8" s="481" t="s">
        <v>347</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348</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349</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61</v>
      </c>
      <c r="C14" s="546"/>
      <c r="D14" s="546"/>
      <c r="E14" s="546"/>
      <c r="F14" s="546"/>
      <c r="G14" s="546"/>
      <c r="H14" s="546" t="str">
        <f>入札説明書!I8</f>
        <v>大23003</v>
      </c>
      <c r="I14" s="546"/>
      <c r="J14" s="546"/>
      <c r="K14" s="546"/>
      <c r="L14" s="546"/>
      <c r="M14" s="546"/>
      <c r="N14" s="546"/>
      <c r="O14" s="546"/>
      <c r="P14" s="173"/>
      <c r="Q14" s="546" t="s">
        <v>350</v>
      </c>
      <c r="R14" s="546"/>
      <c r="S14" s="546"/>
      <c r="T14" s="546"/>
      <c r="U14" s="546"/>
      <c r="V14" s="546" t="str">
        <f>入札説明書!J9</f>
        <v>横浜市立大学学術情報センター入館管理システムの購入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45062</v>
      </c>
      <c r="C17" s="528"/>
      <c r="D17" s="528"/>
      <c r="E17" s="528"/>
      <c r="F17" s="528"/>
      <c r="G17" s="528"/>
      <c r="H17" s="528"/>
      <c r="I17" s="528"/>
      <c r="J17" s="528"/>
      <c r="K17" s="528"/>
      <c r="L17" s="528"/>
      <c r="M17" s="528"/>
      <c r="N17" s="549" t="s">
        <v>351</v>
      </c>
      <c r="O17" s="549"/>
      <c r="P17" s="549"/>
      <c r="Q17" s="549"/>
      <c r="R17" s="529">
        <f>入札説明書!N1</f>
        <v>66</v>
      </c>
      <c r="S17" s="529"/>
      <c r="T17" s="529"/>
      <c r="U17" s="529"/>
      <c r="V17" s="529"/>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365</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390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162</v>
      </c>
    </row>
    <row r="6" spans="1:39" ht="20.25" customHeight="1">
      <c r="B6" s="395" t="s">
        <v>228</v>
      </c>
      <c r="C6" s="395"/>
      <c r="D6" s="395"/>
      <c r="E6" s="395"/>
      <c r="F6" s="395"/>
      <c r="G6" s="395"/>
      <c r="H6" s="395"/>
      <c r="I6" s="395"/>
      <c r="J6" s="395"/>
      <c r="K6" s="395"/>
      <c r="L6" s="395"/>
      <c r="M6" s="395"/>
    </row>
    <row r="7" spans="1:39" ht="20.25" customHeight="1">
      <c r="B7" s="395" t="s">
        <v>294</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164</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165</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横浜市立大学学術情報センター入館管理システムの購入</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大23003</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592" t="s">
        <v>271</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272</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273</v>
      </c>
      <c r="B3" s="594"/>
      <c r="C3" s="594"/>
      <c r="D3" s="594"/>
      <c r="E3" s="594"/>
      <c r="F3" s="594"/>
      <c r="G3" s="594"/>
      <c r="H3" s="594"/>
      <c r="I3" s="594"/>
      <c r="J3" s="594"/>
      <c r="K3" s="594"/>
      <c r="L3" s="594"/>
      <c r="M3" s="594"/>
      <c r="N3" s="594"/>
      <c r="O3" s="594"/>
      <c r="P3" s="594"/>
      <c r="Q3" s="594"/>
      <c r="R3" s="594"/>
      <c r="S3" s="594"/>
      <c r="T3" s="594"/>
      <c r="U3" s="594"/>
      <c r="V3" s="594"/>
      <c r="W3" s="594"/>
      <c r="X3" s="594"/>
      <c r="Z3" s="594" t="s">
        <v>274</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大23003</v>
      </c>
      <c r="J7" s="596"/>
      <c r="K7" s="596"/>
      <c r="L7" s="596"/>
      <c r="M7" s="596"/>
      <c r="N7" s="596"/>
      <c r="O7" s="596"/>
      <c r="P7" s="596"/>
      <c r="Q7" s="596"/>
      <c r="R7" s="596"/>
      <c r="S7" s="596"/>
      <c r="T7" s="596"/>
      <c r="U7" s="596"/>
      <c r="V7" s="596"/>
      <c r="W7" s="597"/>
      <c r="X7" s="123"/>
      <c r="Y7" s="121"/>
      <c r="Z7" s="121"/>
      <c r="AA7" s="579" t="s">
        <v>276</v>
      </c>
      <c r="AB7" s="579"/>
      <c r="AC7" s="579"/>
      <c r="AD7" s="579"/>
      <c r="AE7" s="579"/>
      <c r="AF7" s="579"/>
      <c r="AG7" s="579"/>
      <c r="AH7" s="601" t="str">
        <f>I9</f>
        <v>横浜市立大学学術情報センター入館管理システムの購入</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276</v>
      </c>
      <c r="C9" s="579"/>
      <c r="D9" s="579"/>
      <c r="E9" s="579"/>
      <c r="F9" s="579"/>
      <c r="G9" s="579"/>
      <c r="H9" s="579"/>
      <c r="I9" s="602" t="str">
        <f>入札説明書!J9</f>
        <v>横浜市立大学学術情報センター入館管理システムの購入</v>
      </c>
      <c r="J9" s="603"/>
      <c r="K9" s="603"/>
      <c r="L9" s="603"/>
      <c r="M9" s="603"/>
      <c r="N9" s="603"/>
      <c r="O9" s="603"/>
      <c r="P9" s="603"/>
      <c r="Q9" s="603"/>
      <c r="R9" s="603"/>
      <c r="S9" s="603"/>
      <c r="T9" s="603"/>
      <c r="U9" s="603"/>
      <c r="V9" s="603"/>
      <c r="W9" s="604"/>
      <c r="X9" s="123"/>
      <c r="Y9" s="121"/>
      <c r="Z9" s="121"/>
      <c r="AA9" s="579" t="s">
        <v>277</v>
      </c>
      <c r="AB9" s="579"/>
      <c r="AC9" s="579"/>
      <c r="AD9" s="579"/>
      <c r="AE9" s="579"/>
      <c r="AF9" s="579"/>
      <c r="AG9" s="579"/>
      <c r="AH9" s="608" t="s">
        <v>278</v>
      </c>
      <c r="AI9" s="580"/>
      <c r="AJ9" s="580">
        <f>K14</f>
        <v>45085</v>
      </c>
      <c r="AK9" s="580"/>
      <c r="AL9" s="580"/>
      <c r="AM9" s="580"/>
      <c r="AN9" s="580"/>
      <c r="AO9" s="580"/>
      <c r="AP9" s="580"/>
      <c r="AQ9" s="581">
        <f>K15</f>
        <v>0.42708333333333331</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279</v>
      </c>
      <c r="AI10" s="583"/>
      <c r="AJ10" s="583">
        <f>K16</f>
        <v>45092</v>
      </c>
      <c r="AK10" s="583"/>
      <c r="AL10" s="583"/>
      <c r="AM10" s="583"/>
      <c r="AN10" s="583"/>
      <c r="AO10" s="583"/>
      <c r="AP10" s="583"/>
      <c r="AQ10" s="584">
        <f>K17</f>
        <v>0.42708333333333331</v>
      </c>
      <c r="AR10" s="584"/>
      <c r="AS10" s="584"/>
      <c r="AT10" s="584"/>
      <c r="AU10" s="585"/>
      <c r="AV10" s="123"/>
    </row>
    <row r="11" spans="1:48" ht="15" customHeight="1">
      <c r="A11" s="121"/>
      <c r="B11" s="569" t="s">
        <v>280</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282</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277</v>
      </c>
      <c r="C14" s="579"/>
      <c r="D14" s="579"/>
      <c r="E14" s="579"/>
      <c r="F14" s="579"/>
      <c r="G14" s="579"/>
      <c r="H14" s="579"/>
      <c r="I14" s="588" t="s">
        <v>278</v>
      </c>
      <c r="J14" s="586"/>
      <c r="K14" s="586">
        <f>入札説明書!J11</f>
        <v>45085</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0.42708333333333331</v>
      </c>
      <c r="L15" s="587"/>
      <c r="M15" s="587"/>
      <c r="N15" s="587"/>
      <c r="O15" s="587"/>
      <c r="P15" s="587"/>
      <c r="Q15" s="587"/>
      <c r="R15" s="587"/>
      <c r="S15" s="587"/>
      <c r="T15" s="587"/>
      <c r="U15" s="587"/>
      <c r="V15" s="587"/>
      <c r="W15" s="128"/>
      <c r="X15" s="123"/>
      <c r="Y15" s="121"/>
      <c r="Z15" s="121"/>
      <c r="AA15" s="569" t="s">
        <v>280</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279</v>
      </c>
      <c r="J16" s="610"/>
      <c r="K16" s="586">
        <f>入札説明書!O106</f>
        <v>45092</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0.42708333333333331</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283</v>
      </c>
      <c r="B20" s="594"/>
      <c r="C20" s="594"/>
      <c r="D20" s="594"/>
      <c r="E20" s="594"/>
      <c r="F20" s="594"/>
      <c r="G20" s="594"/>
      <c r="H20" s="594"/>
      <c r="I20" s="594"/>
      <c r="J20" s="594"/>
      <c r="K20" s="594"/>
      <c r="L20" s="594"/>
      <c r="M20" s="594"/>
      <c r="N20" s="594"/>
      <c r="O20" s="594"/>
      <c r="P20" s="594"/>
      <c r="Q20" s="594"/>
      <c r="R20" s="594"/>
      <c r="S20" s="117"/>
      <c r="T20" s="594" t="s">
        <v>284</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285</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28"/>
      <c r="AT23" s="628"/>
      <c r="AU23" s="628"/>
    </row>
    <row r="24" spans="1:48" ht="15" customHeight="1">
      <c r="A24" s="121"/>
      <c r="B24" s="629" t="s">
        <v>277</v>
      </c>
      <c r="C24" s="629"/>
      <c r="D24" s="629"/>
      <c r="E24" s="629"/>
      <c r="F24" s="630" t="s">
        <v>280</v>
      </c>
      <c r="G24" s="630"/>
      <c r="H24" s="630"/>
      <c r="I24" s="630"/>
      <c r="J24" s="630"/>
      <c r="K24" s="630"/>
      <c r="L24" s="629" t="s">
        <v>276</v>
      </c>
      <c r="M24" s="629"/>
      <c r="N24" s="629"/>
      <c r="O24" s="629"/>
      <c r="P24" s="629" t="s">
        <v>15</v>
      </c>
      <c r="Q24" s="629"/>
      <c r="R24" s="131"/>
      <c r="S24" s="132"/>
      <c r="T24" s="133"/>
      <c r="U24" s="630" t="s">
        <v>280</v>
      </c>
      <c r="V24" s="630"/>
      <c r="W24" s="630"/>
      <c r="X24" s="630"/>
      <c r="Y24" s="630"/>
      <c r="Z24" s="630"/>
      <c r="AA24" s="629" t="s">
        <v>282</v>
      </c>
      <c r="AB24" s="629"/>
      <c r="AC24" s="629"/>
      <c r="AD24" s="629"/>
      <c r="AE24" s="629"/>
      <c r="AF24" s="629"/>
      <c r="AG24" s="123"/>
      <c r="AH24" s="121"/>
      <c r="AI24" s="629" t="s">
        <v>277</v>
      </c>
      <c r="AJ24" s="629"/>
      <c r="AK24" s="629"/>
      <c r="AL24" s="629"/>
      <c r="AM24" s="629" t="s">
        <v>276</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278</v>
      </c>
      <c r="C31" s="623"/>
      <c r="D31" s="623"/>
      <c r="E31" s="624"/>
      <c r="F31" s="613"/>
      <c r="G31" s="613"/>
      <c r="H31" s="613"/>
      <c r="I31" s="613"/>
      <c r="J31" s="613"/>
      <c r="K31" s="613"/>
      <c r="L31" s="612" t="str">
        <f>I9</f>
        <v>横浜市立大学学術情報センター入館管理システムの購入</v>
      </c>
      <c r="M31" s="612"/>
      <c r="N31" s="612"/>
      <c r="O31" s="612"/>
      <c r="P31" s="613" t="str">
        <f>I7</f>
        <v>大23003</v>
      </c>
      <c r="Q31" s="613"/>
      <c r="R31" s="131"/>
      <c r="S31" s="132"/>
      <c r="T31" s="133"/>
      <c r="U31" s="629"/>
      <c r="V31" s="629"/>
      <c r="W31" s="629"/>
      <c r="X31" s="629"/>
      <c r="Y31" s="629"/>
      <c r="Z31" s="629"/>
      <c r="AA31" s="579"/>
      <c r="AB31" s="579"/>
      <c r="AC31" s="579"/>
      <c r="AD31" s="579"/>
      <c r="AE31" s="579"/>
      <c r="AF31" s="579"/>
      <c r="AG31" s="123"/>
      <c r="AH31" s="121"/>
      <c r="AI31" s="622" t="s">
        <v>278</v>
      </c>
      <c r="AJ31" s="623"/>
      <c r="AK31" s="623"/>
      <c r="AL31" s="624"/>
      <c r="AM31" s="612" t="str">
        <f>I9</f>
        <v>横浜市立大学学術情報センター入館管理システムの購入</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0.42708333333333331</v>
      </c>
      <c r="C33" s="615"/>
      <c r="D33" s="623">
        <f>K14</f>
        <v>45085</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0.42708333333333331</v>
      </c>
      <c r="AJ33" s="615"/>
      <c r="AK33" s="623">
        <f>K14</f>
        <v>45085</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279</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279</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0.42708333333333331</v>
      </c>
      <c r="C46" s="615"/>
      <c r="D46" s="623">
        <f>K16</f>
        <v>45092</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0.42708333333333331</v>
      </c>
      <c r="AJ46" s="615"/>
      <c r="AK46" s="623">
        <f>K16</f>
        <v>45092</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2023-05-15T01:27:32Z</dcterms:modified>
</cp:coreProperties>
</file>