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511_02【第二】(福浦・斎藤)治験業務委託(d23002)6月8日10時入札\02.d23002告示\03.d23002ホームページ掲載用\"/>
    </mc:Choice>
  </mc:AlternateContent>
  <xr:revisionPtr revIDLastSave="0" documentId="13_ncr:1_{2021DE38-CB15-4574-922A-C0ACBA09F1CE}" xr6:coauthVersionLast="47" xr6:coauthVersionMax="47" xr10:uidLastSave="{00000000-0000-0000-0000-000000000000}"/>
  <workbookProtection workbookAlgorithmName="SHA-512" workbookHashValue="gBlAsXsv1GzY6WYCGwhln6sPUTXJpMs7ua5oBY0MLxGhTgonAjvEtk3+OmkFODsy8zXB8TbikUm8CzcKvOSUhg==" workbookSaltValue="86ihnIGuigR6Br+6a9gZn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D46" i="30"/>
  <c r="K15" i="30"/>
  <c r="AI33" i="30" s="1"/>
  <c r="K14" i="30"/>
  <c r="D33" i="30" s="1"/>
  <c r="AJ10" i="30"/>
  <c r="AK33" i="30"/>
  <c r="AJ9" i="30"/>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H7" i="30" l="1"/>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<sst xmlns="http://schemas.openxmlformats.org/spreadsheetml/2006/main" count="673" uniqueCount="430">
  <si>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</si>
  <si>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</si>
  <si>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</si>
  <si>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</si>
  <si>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</si>
  <si>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</si>
  <si>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</si>
  <si>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</si>
  <si>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</si>
  <si>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</si>
  <si>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</si>
  <si>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</si>
  <si>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</si>
  <si>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</si>
  <si>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</si>
  <si>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</si>
  <si>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</si>
  <si>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</si>
  <si>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</si>
  <si>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</si>
  <si>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</si>
  <si>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</si>
  <si>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</si>
  <si>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</si>
  <si>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</si>
  <si>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</si>
  <si>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</si>
  <si>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</si>
  <si>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</si>
  <si>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</si>
  <si>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</si>
  <si>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</si>
  <si>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</si>
  <si>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</si>
  <si>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</si>
  <si>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</si>
  <si>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</si>
  <si>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</si>
  <si>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</si>
  <si>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</si>
  <si>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</si>
  <si>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</si>
  <si>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</si>
  <si>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</si>
  <si>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</si>
  <si>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</si>
  <si>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</si>
  <si>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</si>
  <si>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</si>
  <si>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</si>
  <si>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</si>
  <si>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</si>
  <si>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</si>
  <si>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</si>
  <si>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</si>
  <si>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</si>
  <si>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</si>
  <si>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</si>
  <si>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</si>
  <si>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</si>
  <si>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</si>
  <si>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</si>
  <si>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</si>
  <si>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</si>
  <si>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</si>
  <si>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</si>
  <si>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</si>
  <si>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</si>
  <si>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</si>
  <si>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</si>
  <si>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</si>
  <si>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</si>
  <si>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</si>
  <si>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</si>
  <si>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</si>
  <si>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</si>
  <si>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</si>
  <si>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</si>
  <si>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</si>
  <si>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</si>
  <si>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</si>
  <si>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</si>
  <si>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</si>
  <si>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</si>
  <si>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</si>
  <si>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</si>
  <si>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</si>
  <si>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</si>
  <si>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</si>
  <si>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</si>
  <si>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</si>
  <si>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</si>
  <si>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</si>
  <si>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</si>
  <si>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</si>
  <si>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</si>
  <si>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</si>
  <si>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</si>
  <si>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</si>
  <si>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</si>
  <si>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</si>
  <si>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</si>
  <si>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</si>
  <si>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</si>
  <si>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</si>
  <si>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</si>
  <si>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</si>
  <si>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</si>
  <si>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</si>
  <si>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</si>
  <si>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</si>
  <si>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</si>
  <si>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</si>
  <si>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</si>
  <si>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</si>
  <si>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</si>
  <si>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</si>
  <si>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</si>
  <si>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</si>
  <si>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</si>
  <si>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</si>
  <si>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</si>
  <si>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</si>
  <si>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</si>
  <si>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</si>
  <si>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</si>
  <si>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</si>
  <si>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</si>
  <si>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</si>
  <si>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</si>
  <si>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</si>
  <si>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</si>
  <si>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</si>
  <si>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</si>
  <si>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</si>
  <si>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</si>
  <si>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</si>
  <si>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</si>
  <si>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</si>
  <si>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</si>
  <si>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</si>
  <si>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</si>
  <si>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</si>
  <si>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</si>
  <si>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</si>
  <si>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</si>
  <si>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</si>
  <si>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</si>
  <si>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</si>
  <si>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</si>
  <si>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</si>
  <si>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</si>
  <si>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</si>
  <si>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</si>
  <si>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</si>
  <si>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</si>
  <si>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</si>
  <si>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</si>
  <si>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</si>
  <si>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</si>
  <si>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</si>
  <si>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</si>
  <si>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</si>
  <si>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</si>
  <si>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</si>
  <si>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</si>
  <si>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</si>
  <si>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</si>
  <si>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</si>
  <si>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</si>
  <si>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</si>
  <si>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</si>
  <si>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</si>
  <si>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</si>
  <si>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</si>
  <si>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</si>
  <si>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</si>
  <si>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</si>
  <si>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</si>
  <si>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</si>
  <si>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</si>
  <si>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</si>
  <si>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</si>
  <si>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</si>
  <si>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</si>
  <si>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</si>
  <si>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</si>
  <si>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</si>
  <si>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</si>
  <si>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</si>
  <si>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</si>
  <si>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</si>
  <si>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</si>
  <si>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</si>
  <si>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</si>
  <si>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</si>
  <si>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</si>
  <si>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</si>
  <si>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</si>
  <si>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</si>
  <si>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</si>
  <si>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</si>
  <si>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</si>
  <si>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</si>
  <si>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</si>
  <si>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</si>
  <si>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</si>
  <si>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</si>
  <si>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</si>
  <si>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</si>
  <si>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</si>
  <si>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</si>
  <si>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</si>
  <si>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</si>
  <si>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</si>
  <si>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</si>
  <si>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</si>
  <si>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</si>
  <si>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</si>
  <si>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</si>
  <si>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</si>
  <si>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</si>
  <si>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</si>
  <si>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</si>
  <si>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</si>
  <si>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</si>
  <si>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</si>
  <si>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</si>
  <si>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</si>
  <si>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</si>
  <si>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</si>
  <si>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</si>
  <si>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</si>
  <si>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</si>
  <si>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</si>
  <si>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</si>
  <si>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</si>
  <si>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</si>
  <si>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</si>
  <si>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</si>
  <si>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</si>
  <si>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</si>
  <si>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</si>
  <si>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</si>
  <si>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</si>
  <si>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</si>
  <si>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</si>
  <si>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</si>
  <si>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</si>
  <si>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</si>
  <si>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</si>
  <si>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</si>
  <si>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</si>
  <si>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</si>
  <si>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</si>
  <si>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</si>
  <si>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</si>
  <si>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</si>
  <si>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</si>
  <si>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</si>
  <si>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</si>
  <si>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</si>
  <si>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</si>
  <si>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</si>
  <si>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</si>
  <si>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</si>
  <si>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</si>
  <si>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</si>
  <si>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</si>
  <si>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</si>
  <si>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</si>
  <si>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</si>
  <si>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</si>
  <si>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</si>
  <si>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</si>
  <si>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</si>
  <si>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</si>
  <si>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</si>
  <si>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</si>
  <si>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</si>
  <si>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</si>
  <si>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</si>
  <si>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</si>
  <si>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</si>
  <si>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</si>
  <si>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</si>
  <si>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</si>
  <si>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</si>
  <si>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</si>
  <si>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</si>
  <si>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</si>
  <si>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</si>
  <si>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</si>
  <si>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</si>
  <si>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</si>
  <si>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</si>
  <si>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</si>
  <si>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</si>
  <si>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</si>
  <si>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</si>
  <si>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</si>
  <si>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</si>
  <si>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</si>
  <si>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</si>
  <si>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</si>
  <si>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</si>
  <si>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</si>
  <si>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</si>
  <si>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</si>
  <si>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</si>
  <si>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</si>
  <si>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</si>
  <si>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</si>
  <si>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</si>
  <si>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</si>
  <si>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</si>
  <si>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</si>
  <si>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</si>
  <si>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</si>
  <si>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</si>
  <si>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</si>
  <si>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</si>
  <si>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</si>
  <si>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</si>
  <si>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</si>
  <si>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</si>
  <si>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</si>
  <si>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</si>
  <si>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</si>
  <si>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</si>
  <si>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</si>
  <si>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</si>
  <si>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</si>
  <si>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</si>
  <si>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</si>
  <si>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</si>
  <si>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</si>
  <si>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</si>
  <si>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</si>
  <si>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</si>
  <si>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</si>
  <si>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</si>
  <si>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</si>
  <si>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</si>
  <si>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</si>
  <si>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</si>
  <si>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</si>
  <si>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</si>
  <si>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</si>
  <si>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</si>
  <si>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</si>
  <si>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</si>
  <si>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</si>
  <si>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</si>
  <si>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</si>
  <si>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</si>
  <si>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</si>
  <si>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</si>
  <si>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</si>
  <si>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</si>
  <si>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</si>
  <si>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</si>
  <si>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</si>
  <si>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</si>
  <si>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</si>
  <si>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</si>
  <si>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</si>
  <si>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</si>
  <si>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</si>
  <si>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</si>
  <si>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</si>
  <si>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</si>
  <si>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</si>
  <si>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</si>
  <si>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</si>
  <si>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</si>
  <si>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</si>
  <si>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</si>
  <si>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</si>
  <si>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</si>
  <si>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</si>
  <si>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</si>
  <si>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</si>
  <si>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</si>
  <si>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</si>
  <si>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</si>
  <si>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</si>
  <si>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</si>
  <si>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</si>
  <si>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</si>
  <si>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</si>
  <si>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</si>
  <si>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</si>
  <si>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</si>
  <si>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</si>
  <si>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</si>
  <si>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</si>
  <si>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</si>
  <si>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</si>
  <si>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</si>
  <si>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</si>
  <si>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</si>
  <si>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</si>
  <si>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</si>
  <si>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</si>
  <si>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</si>
  <si>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</si>
  <si>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</si>
  <si>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</si>
  <si>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</si>
  <si>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</si>
  <si>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</si>
  <si>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</si>
  <si>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</si>
  <si>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</si>
  <si>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</si>
  <si>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</si>
  <si>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</si>
  <si>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</si>
  <si>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</si>
  <si>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</si>
  <si>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医師主導治験（P-REMI trial）における研究支援業務委託</t>
    <phoneticPr fontId="2"/>
  </si>
  <si>
    <t>大23002</t>
    <rPh sb="0" eb="1">
      <t>ダイ</t>
    </rPh>
    <phoneticPr fontId="2"/>
  </si>
  <si>
    <t>医師主導治験（P-REMI trial）における研究支援に関する業務の一部を委託</t>
    <rPh sb="0" eb="2">
      <t>イシ</t>
    </rPh>
    <rPh sb="2" eb="4">
      <t>シュドウ</t>
    </rPh>
    <rPh sb="4" eb="6">
      <t>チケン</t>
    </rPh>
    <rPh sb="24" eb="26">
      <t>ケンキュウ</t>
    </rPh>
    <rPh sb="26" eb="28">
      <t>シエン</t>
    </rPh>
    <rPh sb="29" eb="30">
      <t>カン</t>
    </rPh>
    <rPh sb="32" eb="34">
      <t>ギョウム</t>
    </rPh>
    <rPh sb="35" eb="37">
      <t>イチブ</t>
    </rPh>
    <rPh sb="38" eb="40">
      <t>イタク</t>
    </rPh>
    <phoneticPr fontId="2"/>
  </si>
  <si>
    <t>横浜市金沢区福浦1-1-1　横浜金沢ハイクテセンターテクノコア５F　
横浜市立大学附属病院　次世代臨床研究センター　研究開発支援室</t>
    <rPh sb="0" eb="3">
      <t>ヨコハマシ</t>
    </rPh>
    <rPh sb="3" eb="6">
      <t>カナザワク</t>
    </rPh>
    <rPh sb="6" eb="8">
      <t>フクウラ</t>
    </rPh>
    <rPh sb="14" eb="16">
      <t>ヨコハマ</t>
    </rPh>
    <rPh sb="16" eb="18">
      <t>カナザワ</t>
    </rPh>
    <rPh sb="35" eb="41">
      <t>ヨコハマシリツダイガク</t>
    </rPh>
    <rPh sb="41" eb="43">
      <t>フゾク</t>
    </rPh>
    <rPh sb="43" eb="45">
      <t>ビョウイン</t>
    </rPh>
    <rPh sb="46" eb="49">
      <t>ジセダイ</t>
    </rPh>
    <rPh sb="49" eb="51">
      <t>リンショウ</t>
    </rPh>
    <rPh sb="51" eb="53">
      <t>ケンキュウ</t>
    </rPh>
    <rPh sb="58" eb="60">
      <t>ケンキュウ</t>
    </rPh>
    <rPh sb="60" eb="62">
      <t>カイハツ</t>
    </rPh>
    <rPh sb="62" eb="64">
      <t>シエン</t>
    </rPh>
    <rPh sb="64" eb="65">
      <t>シツ</t>
    </rPh>
    <phoneticPr fontId="2"/>
  </si>
  <si>
    <t>●「令和５･６年度横浜市一般競争入札有資格者名簿（物品・委託等）」に次の内容で
　登録されている者
　【営業種目】350：その他の委託等
　【所在地区分】市内・準市内・市外</t>
    <rPh sb="63" eb="64">
      <t>タ</t>
    </rPh>
    <rPh sb="65" eb="67">
      <t>イタク</t>
    </rPh>
    <rPh sb="67" eb="68">
      <t>トウ</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</si>
  <si>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</si>
  <si>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</si>
  <si>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（電子メールアドレス）ycu_amed@yokohama-cu.ac.jp</t>
    <rPh sb="1" eb="3">
      <t>デンシ</t>
    </rPh>
    <phoneticPr fontId="2"/>
  </si>
  <si>
    <t>（電話）０４５－７８７－２５０３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</si>
</sst>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65</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45062</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45085</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45382</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424</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6">
        <v>12</v>
      </c>
      <c r="AD23" s="276"/>
      <c r="AE23" s="23" t="s">
        <v>88</v>
      </c>
      <c r="AO23" s="146"/>
      <c r="AS23" s="22" t="s">
        <v>58</v>
      </c>
      <c r="AU23" s="22" t="s">
        <v>89</v>
      </c>
    </row>
    <row r="24" spans="1:77" ht="19.5" customHeight="1">
      <c r="A24" s="30"/>
      <c r="B24" s="242" t="s">
        <v>90</v>
      </c>
      <c r="C24" s="242"/>
      <c r="D24" s="242"/>
      <c r="E24" s="242"/>
      <c r="F24" s="242"/>
      <c r="G24" s="242"/>
      <c r="H24" s="155"/>
      <c r="J24" s="294" t="s">
        <v>425</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19.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19.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19.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45069</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426</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30" t="s">
        <v>429</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45076</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45084</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45092</v>
      </c>
      <c r="P106" s="253"/>
      <c r="Q106" s="253"/>
      <c r="R106" s="253"/>
      <c r="S106" s="253"/>
      <c r="T106" s="253"/>
      <c r="U106" s="253"/>
      <c r="V106" s="253"/>
      <c r="W106" s="253"/>
      <c r="X106" s="253"/>
      <c r="Z106" s="236">
        <v>0.41666666666666669</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45091</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45085</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（電話）０４５－７８７－２５０３</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（電子メールアドレス）ycu_amed@yokohama-cu.ac.jp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大23002</v>
      </c>
      <c r="I13" s="550"/>
      <c r="J13" s="550"/>
      <c r="K13" s="550"/>
      <c r="L13" s="550"/>
      <c r="M13" s="550"/>
      <c r="N13" s="550"/>
      <c r="O13" s="550"/>
      <c r="P13" s="173"/>
      <c r="Q13" s="550" t="s">
        <v>350</v>
      </c>
      <c r="R13" s="550"/>
      <c r="S13" s="550"/>
      <c r="T13" s="550"/>
      <c r="U13" s="550"/>
      <c r="V13" s="551" t="str">
        <f>入札説明書!J9</f>
        <v>医師主導治験（P-REMI trial）における研究支援業務委託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45062</v>
      </c>
      <c r="C16" s="548"/>
      <c r="D16" s="548"/>
      <c r="E16" s="548"/>
      <c r="F16" s="548"/>
      <c r="G16" s="548"/>
      <c r="H16" s="548"/>
      <c r="I16" s="548"/>
      <c r="J16" s="548"/>
      <c r="K16" s="548"/>
      <c r="L16" s="548"/>
      <c r="M16" s="548"/>
      <c r="N16" s="549" t="s">
        <v>351</v>
      </c>
      <c r="O16" s="549"/>
      <c r="P16" s="549"/>
      <c r="Q16" s="549"/>
      <c r="R16" s="533">
        <f>入札説明書!N1</f>
        <v>65</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大23002</v>
      </c>
      <c r="I14" s="550"/>
      <c r="J14" s="550"/>
      <c r="K14" s="550"/>
      <c r="L14" s="550"/>
      <c r="M14" s="550"/>
      <c r="N14" s="550"/>
      <c r="O14" s="550"/>
      <c r="P14" s="173"/>
      <c r="Q14" s="550" t="s">
        <v>350</v>
      </c>
      <c r="R14" s="550"/>
      <c r="S14" s="550"/>
      <c r="T14" s="550"/>
      <c r="U14" s="550"/>
      <c r="V14" s="550" t="str">
        <f>入札説明書!J9</f>
        <v>医師主導治験（P-REMI trial）における研究支援業務委託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45062</v>
      </c>
      <c r="C17" s="530"/>
      <c r="D17" s="530"/>
      <c r="E17" s="530"/>
      <c r="F17" s="530"/>
      <c r="G17" s="530"/>
      <c r="H17" s="530"/>
      <c r="I17" s="530"/>
      <c r="J17" s="530"/>
      <c r="K17" s="530"/>
      <c r="L17" s="530"/>
      <c r="M17" s="530"/>
      <c r="N17" s="549" t="s">
        <v>351</v>
      </c>
      <c r="O17" s="549"/>
      <c r="P17" s="549"/>
      <c r="Q17" s="549"/>
      <c r="R17" s="533">
        <f>入札説明書!N1</f>
        <v>65</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医師主導治験（P-REMI trial）における研究支援業務委託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大23002</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大23002</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医師主導治験（P-REMI trial）における研究支援業務委託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医師主導治験（P-REMI trial）における研究支援業務委託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45085</v>
      </c>
      <c r="AK9" s="599"/>
      <c r="AL9" s="599"/>
      <c r="AM9" s="599"/>
      <c r="AN9" s="599"/>
      <c r="AO9" s="599"/>
      <c r="AP9" s="599"/>
      <c r="AQ9" s="624">
        <f>K15</f>
        <v>0.41666666666666669</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45092</v>
      </c>
      <c r="AK10" s="626"/>
      <c r="AL10" s="626"/>
      <c r="AM10" s="626"/>
      <c r="AN10" s="626"/>
      <c r="AO10" s="626"/>
      <c r="AP10" s="626"/>
      <c r="AQ10" s="627">
        <f>K17</f>
        <v>0.41666666666666669</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45085</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0.41666666666666669</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45092</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0.41666666666666669</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医師主導治験（P-REMI trial）における研究支援業務委託</v>
      </c>
      <c r="M31" s="573"/>
      <c r="N31" s="573"/>
      <c r="O31" s="573"/>
      <c r="P31" s="572" t="str">
        <f>I7</f>
        <v>大23002</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医師主導治験（P-REMI trial）における研究支援業務委託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0.41666666666666669</v>
      </c>
      <c r="C33" s="583"/>
      <c r="D33" s="574">
        <f>K14</f>
        <v>45085</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0.41666666666666669</v>
      </c>
      <c r="AJ33" s="583"/>
      <c r="AK33" s="574">
        <f>K14</f>
        <v>45085</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0.41666666666666669</v>
      </c>
      <c r="C46" s="583"/>
      <c r="D46" s="574">
        <f>K16</f>
        <v>45092</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0.41666666666666669</v>
      </c>
      <c r="AJ46" s="583"/>
      <c r="AK46" s="574">
        <f>K16</f>
        <v>45092</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医師主導治験（P-REMI trial）における研究支援業務委託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大23002</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（電子メールアドレス）ycu_amed@yokohama-cu.ac.jp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（電話）０４５－７８７－２５０３</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bZ6Nydq4HzPgSqmPZoDGjMQjfGjWgX/e4FlH2+/lQbgscj4/rLbDDyoZ5crroXPNegOmOKOMwyTSxpt+pVOhaQ==" saltValue="JbXRFmxAGlS23EgX6W5XY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医師主導治験（P-REMI trial）における研究支援業務委託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大23002</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医師主導治験（P-REMI trial）における研究支援業務委託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大23002</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医師主導治験（P-REMI trial）における研究支援業務委託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大23002</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医師主導治験（P-REMI trial）における研究支援業務委託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大23002</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45062</v>
      </c>
      <c r="C15" s="542"/>
      <c r="D15" s="542"/>
      <c r="E15" s="542"/>
      <c r="F15" s="542"/>
      <c r="G15" s="542"/>
      <c r="H15" s="542"/>
      <c r="I15" s="542"/>
      <c r="J15" s="542"/>
      <c r="K15" s="530" t="s">
        <v>166</v>
      </c>
      <c r="L15" s="530"/>
      <c r="M15" s="530"/>
      <c r="N15" s="530"/>
      <c r="O15" s="530"/>
      <c r="P15" s="533">
        <f>入札説明書!N1</f>
        <v>65</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医師主導治験（P-REMI trial）における研究支援業務委託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大23002</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2023-05-12T00:46:14Z</dcterms:modified>
</cp:coreProperties>
</file>