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jimu-nas\企画財務課\財務担当\05 契約\_R04(2022)年度契約案件\02.R04年度審査会\221013_01【早・第二】(学情・松尾)図書館委託(d22019)★11月10日10時入札\02.d22019告示\03.d22019ホームページ掲載用\"/>
    </mc:Choice>
  </mc:AlternateContent>
  <xr:revisionPtr revIDLastSave="0" documentId="13_ncr:1_{28D316A5-4CDA-4200-BD7D-93B9906FDC38}" xr6:coauthVersionLast="47" xr6:coauthVersionMax="47" xr10:uidLastSave="{00000000-0000-0000-0000-000000000000}"/>
  <bookViews>
    <workbookView xWindow="-120" yWindow="-120" windowWidth="29040" windowHeight="15720" tabRatio="827" xr2:uid="{00000000-000D-0000-FFFF-FFFF00000000}"/>
  </bookViews>
  <sheets>
    <sheet name="設計書表紙" sheetId="1" r:id="rId1"/>
    <sheet name="設計書裏面" sheetId="17" r:id="rId2"/>
    <sheet name="内訳" sheetId="13" r:id="rId3"/>
    <sheet name="設計書表紙 (記入例)" sheetId="18" state="hidden" r:id="rId4"/>
    <sheet name="設計書裏面 (記入例)" sheetId="19" state="hidden" r:id="rId5"/>
    <sheet name="内訳 (記入例)" sheetId="16" state="hidden" r:id="rId6"/>
  </sheets>
  <definedNames>
    <definedName name="_xlnm.Print_Area" localSheetId="0">設計書表紙!$A$1:$P$38</definedName>
    <definedName name="_xlnm.Print_Area" localSheetId="3">'設計書表紙 (記入例)'!$A$1:$P$38</definedName>
    <definedName name="_xlnm.Print_Area" localSheetId="1">設計書裏面!$A$1:$V$137</definedName>
    <definedName name="_xlnm.Print_Area" localSheetId="4">'設計書裏面 (記入例)'!$A$1:$V$31</definedName>
    <definedName name="_xlnm.Print_Titles" localSheetId="1">設計書裏面!$7:$7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16" l="1"/>
  <c r="J10" i="19"/>
  <c r="J9" i="19"/>
  <c r="J8" i="19"/>
  <c r="R10" i="19" l="1"/>
  <c r="R9" i="19"/>
  <c r="R8" i="19"/>
  <c r="R14" i="19" l="1"/>
  <c r="R15" i="19" s="1"/>
  <c r="K27" i="19" s="1"/>
  <c r="G28" i="16"/>
  <c r="G27" i="16"/>
  <c r="G26" i="16"/>
  <c r="G29" i="16" s="1"/>
  <c r="G23" i="16"/>
  <c r="G22" i="16"/>
  <c r="G21" i="16"/>
  <c r="G24" i="16" s="1"/>
  <c r="G18" i="16"/>
  <c r="G17" i="16"/>
  <c r="G16" i="16"/>
  <c r="G13" i="16"/>
  <c r="G12" i="16"/>
  <c r="G11" i="16"/>
  <c r="G8" i="16"/>
  <c r="G7" i="16"/>
  <c r="G6" i="16"/>
  <c r="G26" i="13"/>
  <c r="G28" i="13"/>
  <c r="G27" i="13"/>
  <c r="G23" i="13"/>
  <c r="G22" i="13"/>
  <c r="G21" i="13"/>
  <c r="G29" i="13" l="1"/>
  <c r="G19" i="16"/>
  <c r="G14" i="16"/>
  <c r="G9" i="16"/>
  <c r="R16" i="19"/>
  <c r="K22" i="19" s="1"/>
  <c r="K25" i="19" s="1"/>
  <c r="G24" i="13"/>
  <c r="G32" i="1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ycustaff</author>
  </authors>
  <commentList>
    <comment ref="A1" authorId="0" shapeId="0" xr:uid="{D7D422A5-EB26-486E-9E6B-2C330CB65F8E}">
      <text>
        <r>
          <rPr>
            <b/>
            <sz val="9"/>
            <color indexed="81"/>
            <rFont val="MS P ゴシック"/>
            <family val="3"/>
            <charset val="128"/>
          </rPr>
          <t>内訳書は内容により適宜フォーマットを変更して使用</t>
        </r>
      </text>
    </comment>
  </commentList>
</comments>
</file>

<file path=xl/sharedStrings.xml><?xml version="1.0" encoding="utf-8"?>
<sst xmlns="http://schemas.openxmlformats.org/spreadsheetml/2006/main" count="602" uniqueCount="180">
  <si>
    <t xml:space="preserve"> </t>
    <phoneticPr fontId="2"/>
  </si>
  <si>
    <t xml:space="preserve">内           訳          書 </t>
    <rPh sb="0" eb="13">
      <t>ウチワケショ</t>
    </rPh>
    <rPh sb="23" eb="24">
      <t>カ</t>
    </rPh>
    <phoneticPr fontId="2"/>
  </si>
  <si>
    <t>名        称</t>
    <rPh sb="0" eb="10">
      <t>メイショウ</t>
    </rPh>
    <phoneticPr fontId="2"/>
  </si>
  <si>
    <t>形状寸法等</t>
    <rPh sb="0" eb="2">
      <t>ケイジョウ</t>
    </rPh>
    <rPh sb="2" eb="4">
      <t>スンポウ</t>
    </rPh>
    <rPh sb="4" eb="5">
      <t>トウ</t>
    </rPh>
    <phoneticPr fontId="2"/>
  </si>
  <si>
    <t>数  量</t>
    <rPh sb="0" eb="4">
      <t>スウリョウ</t>
    </rPh>
    <phoneticPr fontId="2"/>
  </si>
  <si>
    <t>単  位</t>
    <rPh sb="0" eb="4">
      <t>タンイ</t>
    </rPh>
    <phoneticPr fontId="2"/>
  </si>
  <si>
    <t>単   価</t>
    <rPh sb="0" eb="5">
      <t>タンカ</t>
    </rPh>
    <phoneticPr fontId="2"/>
  </si>
  <si>
    <t>金     額</t>
    <rPh sb="0" eb="7">
      <t>キンガク</t>
    </rPh>
    <phoneticPr fontId="2"/>
  </si>
  <si>
    <t>摘    要</t>
    <rPh sb="0" eb="6">
      <t>テキヨウ</t>
    </rPh>
    <phoneticPr fontId="2"/>
  </si>
  <si>
    <t>（円）</t>
    <rPh sb="1" eb="2">
      <t>エン</t>
    </rPh>
    <phoneticPr fontId="2"/>
  </si>
  <si>
    <t>合計</t>
    <rPh sb="0" eb="2">
      <t>ゴウケイ</t>
    </rPh>
    <phoneticPr fontId="2"/>
  </si>
  <si>
    <t xml:space="preserve">    ※概算数量の場合は，数量及び金額を（  ）で囲む</t>
    <rPh sb="5" eb="7">
      <t>ガイサン</t>
    </rPh>
    <rPh sb="7" eb="9">
      <t>スウリョウ</t>
    </rPh>
    <rPh sb="10" eb="12">
      <t>バアイ</t>
    </rPh>
    <rPh sb="14" eb="16">
      <t>スウリョウ</t>
    </rPh>
    <rPh sb="16" eb="17">
      <t>オヨ</t>
    </rPh>
    <rPh sb="18" eb="20">
      <t>キンガク</t>
    </rPh>
    <rPh sb="26" eb="27">
      <t>カコ</t>
    </rPh>
    <phoneticPr fontId="2"/>
  </si>
  <si>
    <t>設          計         書</t>
    <rPh sb="0" eb="1">
      <t>セツ</t>
    </rPh>
    <rPh sb="11" eb="12">
      <t>ケイ</t>
    </rPh>
    <rPh sb="21" eb="22">
      <t>ショ</t>
    </rPh>
    <phoneticPr fontId="2"/>
  </si>
  <si>
    <t>なし</t>
    <phoneticPr fontId="2" alignment="distributed"/>
  </si>
  <si>
    <t>消費税</t>
    <rPh sb="0" eb="3">
      <t>ショウヒゼイ</t>
    </rPh>
    <phoneticPr fontId="2"/>
  </si>
  <si>
    <t>毎月</t>
    <rPh sb="0" eb="2">
      <t>マイツキ</t>
    </rPh>
    <phoneticPr fontId="2"/>
  </si>
  <si>
    <t>人</t>
    <rPh sb="0" eb="1">
      <t>ニン</t>
    </rPh>
    <phoneticPr fontId="2"/>
  </si>
  <si>
    <t>合　　計</t>
    <rPh sb="0" eb="1">
      <t>ゴウ</t>
    </rPh>
    <rPh sb="3" eb="4">
      <t>ケイ</t>
    </rPh>
    <phoneticPr fontId="2"/>
  </si>
  <si>
    <t>消費税及び地方消費税額</t>
    <rPh sb="0" eb="3">
      <t>ショウヒゼイ</t>
    </rPh>
    <rPh sb="3" eb="4">
      <t>オヨ</t>
    </rPh>
    <rPh sb="5" eb="7">
      <t>チホウ</t>
    </rPh>
    <rPh sb="7" eb="10">
      <t>ショウヒゼイ</t>
    </rPh>
    <rPh sb="10" eb="11">
      <t>ガク</t>
    </rPh>
    <phoneticPr fontId="2"/>
  </si>
  <si>
    <t>小　　計</t>
    <rPh sb="0" eb="1">
      <t>ショウ</t>
    </rPh>
    <rPh sb="3" eb="4">
      <t>ケイ</t>
    </rPh>
    <phoneticPr fontId="2"/>
  </si>
  <si>
    <t>２０：００～
翌８：００</t>
    <rPh sb="7" eb="8">
      <t>ヨク</t>
    </rPh>
    <phoneticPr fontId="2"/>
  </si>
  <si>
    <t>シフトＢ</t>
    <phoneticPr fontId="2"/>
  </si>
  <si>
    <t>シフトＣ</t>
    <phoneticPr fontId="2"/>
  </si>
  <si>
    <t>小計</t>
    <rPh sb="0" eb="2">
      <t>ショウケイ</t>
    </rPh>
    <phoneticPr fontId="2"/>
  </si>
  <si>
    <t>追加配置分
６人含む</t>
    <rPh sb="0" eb="2">
      <t>ツイカ</t>
    </rPh>
    <rPh sb="2" eb="4">
      <t>ハイチ</t>
    </rPh>
    <rPh sb="4" eb="5">
      <t>ブン</t>
    </rPh>
    <rPh sb="7" eb="8">
      <t>ニン</t>
    </rPh>
    <rPh sb="8" eb="9">
      <t>フク</t>
    </rPh>
    <phoneticPr fontId="2"/>
  </si>
  <si>
    <t>シフトＡ</t>
    <phoneticPr fontId="2"/>
  </si>
  <si>
    <t>８：００～
１７：００</t>
    <phoneticPr fontId="2"/>
  </si>
  <si>
    <t>８：００～
２０：００</t>
    <phoneticPr fontId="2"/>
  </si>
  <si>
    <t>８     部  分  払</t>
    <rPh sb="6" eb="10">
      <t>ブブン</t>
    </rPh>
    <rPh sb="12" eb="13">
      <t>バラ</t>
    </rPh>
    <phoneticPr fontId="2"/>
  </si>
  <si>
    <t xml:space="preserve">       □　しない</t>
    <phoneticPr fontId="2"/>
  </si>
  <si>
    <t xml:space="preserve">  部  分  払  い  の  基  準</t>
    <rPh sb="2" eb="6">
      <t>ブブン</t>
    </rPh>
    <rPh sb="8" eb="9">
      <t>バラ</t>
    </rPh>
    <rPh sb="17" eb="21">
      <t>キジュン</t>
    </rPh>
    <phoneticPr fontId="2"/>
  </si>
  <si>
    <t>単   位</t>
    <rPh sb="0" eb="5">
      <t>タンイ</t>
    </rPh>
    <phoneticPr fontId="2"/>
  </si>
  <si>
    <t xml:space="preserve"> 委  託  代  金  額</t>
    <rPh sb="1" eb="5">
      <t>イタク</t>
    </rPh>
    <rPh sb="7" eb="11">
      <t>ダイキン</t>
    </rPh>
    <rPh sb="13" eb="14">
      <t>ガク</t>
    </rPh>
    <phoneticPr fontId="2"/>
  </si>
  <si>
    <t>.－</t>
    <phoneticPr fontId="2"/>
  </si>
  <si>
    <t xml:space="preserve">   内  訳       業   務   価    格</t>
    <rPh sb="3" eb="7">
      <t>ウチワケ</t>
    </rPh>
    <rPh sb="14" eb="19">
      <t>ギョウムカ</t>
    </rPh>
    <rPh sb="22" eb="28">
      <t>カカク</t>
    </rPh>
    <phoneticPr fontId="2"/>
  </si>
  <si>
    <t xml:space="preserve">                        消費税及び地方消費税相当額</t>
    <rPh sb="24" eb="27">
      <t>ショウヒゼイ</t>
    </rPh>
    <rPh sb="27" eb="28">
      <t>オヨ</t>
    </rPh>
    <rPh sb="29" eb="31">
      <t>チホウ</t>
    </rPh>
    <rPh sb="31" eb="34">
      <t>ショウヒゼイ</t>
    </rPh>
    <rPh sb="34" eb="37">
      <t>ソウトウガク</t>
    </rPh>
    <phoneticPr fontId="2"/>
  </si>
  <si>
    <t>追加配置分
１０人含む</t>
    <rPh sb="0" eb="2">
      <t>ツイカ</t>
    </rPh>
    <rPh sb="2" eb="4">
      <t>ハイチ</t>
    </rPh>
    <rPh sb="4" eb="5">
      <t>ブン</t>
    </rPh>
    <rPh sb="8" eb="9">
      <t>ニン</t>
    </rPh>
    <rPh sb="9" eb="10">
      <t>フク</t>
    </rPh>
    <phoneticPr fontId="2"/>
  </si>
  <si>
    <t>業 務 内 容</t>
    <rPh sb="0" eb="1">
      <t>ギョウ</t>
    </rPh>
    <rPh sb="2" eb="3">
      <t>ム</t>
    </rPh>
    <rPh sb="4" eb="5">
      <t>ナイ</t>
    </rPh>
    <rPh sb="6" eb="7">
      <t>カタチ</t>
    </rPh>
    <phoneticPr fontId="2"/>
  </si>
  <si>
    <t>数　量</t>
    <rPh sb="0" eb="1">
      <t>カズ</t>
    </rPh>
    <rPh sb="2" eb="3">
      <t>リョウ</t>
    </rPh>
    <phoneticPr fontId="2" alignment="distributed"/>
  </si>
  <si>
    <t>【令和６年度】　通常配置設定日１７０日</t>
    <rPh sb="1" eb="3">
      <t>レイワ</t>
    </rPh>
    <rPh sb="4" eb="6">
      <t>ネンド</t>
    </rPh>
    <rPh sb="6" eb="8">
      <t>ヘイネンド</t>
    </rPh>
    <rPh sb="8" eb="10">
      <t>ツウジョウ</t>
    </rPh>
    <rPh sb="10" eb="12">
      <t>ハイチ</t>
    </rPh>
    <rPh sb="12" eb="14">
      <t>セッテイ</t>
    </rPh>
    <rPh sb="14" eb="15">
      <t>ヒ</t>
    </rPh>
    <rPh sb="18" eb="19">
      <t>ヒ</t>
    </rPh>
    <phoneticPr fontId="2"/>
  </si>
  <si>
    <t>【令和７年度】　通常配置設定日１７０日</t>
    <rPh sb="1" eb="3">
      <t>レイワ</t>
    </rPh>
    <rPh sb="4" eb="6">
      <t>ネンド</t>
    </rPh>
    <rPh sb="6" eb="8">
      <t>ヘイネンド</t>
    </rPh>
    <rPh sb="8" eb="10">
      <t>ツウジョウ</t>
    </rPh>
    <rPh sb="10" eb="12">
      <t>ハイチ</t>
    </rPh>
    <rPh sb="12" eb="14">
      <t>セッテイ</t>
    </rPh>
    <rPh sb="14" eb="15">
      <t>ヒ</t>
    </rPh>
    <rPh sb="18" eb="19">
      <t>ヒ</t>
    </rPh>
    <phoneticPr fontId="2"/>
  </si>
  <si>
    <t>契約番号</t>
    <rPh sb="0" eb="4">
      <t>ケイヤクバンゴウ</t>
    </rPh>
    <phoneticPr fontId="2" alignment="distributed"/>
  </si>
  <si>
    <t>連絡先</t>
    <rPh sb="0" eb="3">
      <t>レンラクサキ</t>
    </rPh>
    <phoneticPr fontId="2" alignment="distributed"/>
  </si>
  <si>
    <t>公立大学法人横浜市立大学</t>
    <rPh sb="0" eb="12">
      <t>コウリツダイガクホウジンヨコハマシリツダイガク</t>
    </rPh>
    <phoneticPr fontId="2" alignment="distributed"/>
  </si>
  <si>
    <t>担当者</t>
    <rPh sb="0" eb="3">
      <t>タントウシャ</t>
    </rPh>
    <phoneticPr fontId="2" alignment="distributed"/>
  </si>
  <si>
    <t>電話</t>
    <rPh sb="0" eb="2">
      <t>デンワ</t>
    </rPh>
    <phoneticPr fontId="2" alignment="distributed"/>
  </si>
  <si>
    <t>委    託     名</t>
    <phoneticPr fontId="2" alignment="distributed"/>
  </si>
  <si>
    <t>履 行  場   所</t>
    <phoneticPr fontId="2" alignment="distributed"/>
  </si>
  <si>
    <t xml:space="preserve">      　</t>
    <phoneticPr fontId="2"/>
  </si>
  <si>
    <t>履行期間又は期限</t>
    <phoneticPr fontId="2" alignment="distributed"/>
  </si>
  <si>
    <t xml:space="preserve">契約区分   </t>
    <phoneticPr fontId="2" alignment="distributed"/>
  </si>
  <si>
    <t>その他特約事項</t>
    <phoneticPr fontId="2" alignment="distributed"/>
  </si>
  <si>
    <t>現 場 説 明</t>
    <phoneticPr fontId="2" alignment="distributed"/>
  </si>
  <si>
    <t>受付
番号</t>
    <rPh sb="0" eb="2">
      <t>ウケツケ</t>
    </rPh>
    <rPh sb="3" eb="5">
      <t>バンゴウ</t>
    </rPh>
    <phoneticPr fontId="2" alignment="distributed"/>
  </si>
  <si>
    <t>委託概要</t>
    <phoneticPr fontId="2" alignment="distributed"/>
  </si>
  <si>
    <t>□</t>
  </si>
  <si>
    <t>□</t>
    <phoneticPr fontId="2"/>
  </si>
  <si>
    <t>確定契約</t>
    <phoneticPr fontId="2" alignment="distributed"/>
  </si>
  <si>
    <t>概算契約（概算数量契約）</t>
    <rPh sb="5" eb="11">
      <t>ガイサンスウリョウケイヤク</t>
    </rPh>
    <phoneticPr fontId="2" alignment="distributed"/>
  </si>
  <si>
    <t>なし</t>
    <phoneticPr fontId="2" alignment="distributed"/>
  </si>
  <si>
    <t>あり</t>
    <phoneticPr fontId="2" alignment="distributed"/>
  </si>
  <si>
    <t>不要</t>
    <phoneticPr fontId="2" alignment="distributed"/>
  </si>
  <si>
    <t>要</t>
    <rPh sb="0" eb="1">
      <t>ヨウ</t>
    </rPh>
    <phoneticPr fontId="2" alignment="distributed"/>
  </si>
  <si>
    <t>月</t>
    <rPh sb="0" eb="1">
      <t>ガツ</t>
    </rPh>
    <phoneticPr fontId="2" alignment="distributed"/>
  </si>
  <si>
    <t xml:space="preserve"> 期間</t>
    <phoneticPr fontId="2" alignment="distributed"/>
  </si>
  <si>
    <t>令和</t>
    <rPh sb="0" eb="2">
      <t>レイワ</t>
    </rPh>
    <phoneticPr fontId="2" alignment="distributed"/>
  </si>
  <si>
    <t>(</t>
    <phoneticPr fontId="2" alignment="distributed"/>
  </si>
  <si>
    <t>)</t>
    <phoneticPr fontId="2" alignment="distributed"/>
  </si>
  <si>
    <t xml:space="preserve"> 期限</t>
    <phoneticPr fontId="2" alignment="distributed"/>
  </si>
  <si>
    <t>年</t>
    <rPh sb="0" eb="1">
      <t>ネン</t>
    </rPh>
    <phoneticPr fontId="2" alignment="distributed"/>
  </si>
  <si>
    <t>日から</t>
    <rPh sb="0" eb="1">
      <t>ヒ</t>
    </rPh>
    <phoneticPr fontId="2" alignment="distributed"/>
  </si>
  <si>
    <t>日まで</t>
    <rPh sb="0" eb="1">
      <t>ヒ</t>
    </rPh>
    <phoneticPr fontId="2" alignment="distributed"/>
  </si>
  <si>
    <t>場所：</t>
    <rPh sb="0" eb="2">
      <t>バショ</t>
    </rPh>
    <phoneticPr fontId="2" alignment="distributed"/>
  </si>
  <si>
    <t>日時：</t>
    <rPh sb="0" eb="2">
      <t>ニチジ</t>
    </rPh>
    <phoneticPr fontId="2" alignment="distributed"/>
  </si>
  <si>
    <t>年　　月　　日（　　）</t>
    <rPh sb="0" eb="1">
      <t>ネン</t>
    </rPh>
    <rPh sb="3" eb="4">
      <t>ガツ</t>
    </rPh>
    <rPh sb="6" eb="7">
      <t>ヒ</t>
    </rPh>
    <phoneticPr fontId="2" alignment="distributed"/>
  </si>
  <si>
    <t>　　時　　分</t>
    <rPh sb="2" eb="3">
      <t>ジ</t>
    </rPh>
    <rPh sb="5" eb="6">
      <t>フン</t>
    </rPh>
    <phoneticPr fontId="2" alignment="distributed"/>
  </si>
  <si>
    <t>（</t>
    <phoneticPr fontId="2"/>
  </si>
  <si>
    <t xml:space="preserve">       ■　する</t>
    <phoneticPr fontId="2"/>
  </si>
  <si>
    <t>回以内）</t>
    <rPh sb="0" eb="1">
      <t>カイ</t>
    </rPh>
    <rPh sb="1" eb="3">
      <t>イナイ</t>
    </rPh>
    <phoneticPr fontId="2"/>
  </si>
  <si>
    <t>履行予定月</t>
    <rPh sb="0" eb="2">
      <t>リコウ</t>
    </rPh>
    <rPh sb="2" eb="4">
      <t>ヨテイ</t>
    </rPh>
    <phoneticPr fontId="2"/>
  </si>
  <si>
    <t xml:space="preserve">             </t>
    <phoneticPr fontId="2"/>
  </si>
  <si>
    <t>※ 概算数量の場合は，数量及び金額を（   ）で囲む</t>
  </si>
  <si>
    <t>※ 単価及び金額は消費税及び地方消費税相当額を含まない金額</t>
    <rPh sb="2" eb="4">
      <t>タンカ</t>
    </rPh>
    <rPh sb="4" eb="5">
      <t>オヨ</t>
    </rPh>
    <rPh sb="6" eb="8">
      <t>キンガク</t>
    </rPh>
    <rPh sb="9" eb="12">
      <t>ショウヒゼイ</t>
    </rPh>
    <rPh sb="12" eb="13">
      <t>オヨ</t>
    </rPh>
    <rPh sb="14" eb="16">
      <t>チホウ</t>
    </rPh>
    <rPh sb="16" eb="19">
      <t>ショウヒゼイ</t>
    </rPh>
    <rPh sb="19" eb="22">
      <t>ソウトウガク</t>
    </rPh>
    <rPh sb="23" eb="24">
      <t>フク</t>
    </rPh>
    <rPh sb="27" eb="29">
      <t>キンガク</t>
    </rPh>
    <phoneticPr fontId="2"/>
  </si>
  <si>
    <t>令和○年度支出　○○○／○○○費</t>
    <rPh sb="0" eb="2">
      <t>レイワ</t>
    </rPh>
    <rPh sb="3" eb="5">
      <t>ネンド</t>
    </rPh>
    <rPh sb="5" eb="7">
      <t>シシュツ</t>
    </rPh>
    <rPh sb="15" eb="16">
      <t>ヒ</t>
    </rPh>
    <phoneticPr fontId="2"/>
  </si>
  <si>
    <t>△△△課▲▲▲担当</t>
    <rPh sb="3" eb="4">
      <t>カ</t>
    </rPh>
    <rPh sb="7" eb="9">
      <t>タントウ</t>
    </rPh>
    <phoneticPr fontId="2"/>
  </si>
  <si>
    <t>787-0000</t>
    <phoneticPr fontId="2"/>
  </si>
  <si>
    <t>横浜　市太郎</t>
    <rPh sb="0" eb="2">
      <t>ヨコハマ</t>
    </rPh>
    <rPh sb="3" eb="6">
      <t>イチタロウ</t>
    </rPh>
    <phoneticPr fontId="2"/>
  </si>
  <si>
    <t>横浜市立大学◆◆キャンパス警備業務委託</t>
    <rPh sb="0" eb="6">
      <t>ヨコハマシリツダイガク</t>
    </rPh>
    <rPh sb="13" eb="15">
      <t>ケイビ</t>
    </rPh>
    <rPh sb="15" eb="17">
      <t>ギョウム</t>
    </rPh>
    <rPh sb="17" eb="19">
      <t>イタク</t>
    </rPh>
    <phoneticPr fontId="2"/>
  </si>
  <si>
    <t>横浜市◆◆区◆◆◆***-*　横浜市立大学◆◆キャンパス</t>
    <rPh sb="0" eb="3">
      <t>ヨコハマシ</t>
    </rPh>
    <rPh sb="5" eb="6">
      <t>ク</t>
    </rPh>
    <rPh sb="15" eb="21">
      <t>ヨコハマシリツダイガク</t>
    </rPh>
    <phoneticPr fontId="2"/>
  </si>
  <si>
    <t>☑</t>
  </si>
  <si>
    <t>万全に期する等のための守衛業務</t>
    <phoneticPr fontId="2"/>
  </si>
  <si>
    <t>◆◆キャンパスにおける、昼夜間（24時間365日）、構内管理を</t>
    <phoneticPr fontId="2"/>
  </si>
  <si>
    <t>【令和５年度】　通常配置設定日１７１日</t>
    <rPh sb="1" eb="3">
      <t>レイワ</t>
    </rPh>
    <rPh sb="4" eb="6">
      <t>ネンド</t>
    </rPh>
    <rPh sb="6" eb="8">
      <t>ヘイネンド</t>
    </rPh>
    <rPh sb="8" eb="10">
      <t>ツウジョウ</t>
    </rPh>
    <rPh sb="10" eb="12">
      <t>ハイチ</t>
    </rPh>
    <rPh sb="12" eb="14">
      <t>セッテイ</t>
    </rPh>
    <rPh sb="14" eb="15">
      <t>ヒ</t>
    </rPh>
    <rPh sb="18" eb="19">
      <t>ニチ</t>
    </rPh>
    <phoneticPr fontId="2"/>
  </si>
  <si>
    <t>シフトA</t>
    <phoneticPr fontId="2"/>
  </si>
  <si>
    <t>シフトB</t>
    <phoneticPr fontId="2"/>
  </si>
  <si>
    <t>シフトC</t>
    <phoneticPr fontId="2"/>
  </si>
  <si>
    <t>人</t>
    <rPh sb="0" eb="1">
      <t>ヒト</t>
    </rPh>
    <phoneticPr fontId="2"/>
  </si>
  <si>
    <t>学術情報課学術情報担当</t>
    <rPh sb="0" eb="5">
      <t>ガクジュツジョウホウカ</t>
    </rPh>
    <rPh sb="5" eb="9">
      <t>ガクジュツジョウホウ</t>
    </rPh>
    <rPh sb="9" eb="11">
      <t>タントウ</t>
    </rPh>
    <phoneticPr fontId="2" alignment="distributed"/>
  </si>
  <si>
    <t>787-2073</t>
    <phoneticPr fontId="2" alignment="distributed"/>
  </si>
  <si>
    <t>松尾　しおり</t>
    <rPh sb="0" eb="2">
      <t>マツオ</t>
    </rPh>
    <phoneticPr fontId="2" alignment="distributed"/>
  </si>
  <si>
    <t>令和５年度支出　学術情報センター関連施設等運営費</t>
    <rPh sb="0" eb="2">
      <t>レイワ</t>
    </rPh>
    <rPh sb="3" eb="5">
      <t>ネンド</t>
    </rPh>
    <rPh sb="5" eb="7">
      <t>シシュツ</t>
    </rPh>
    <rPh sb="8" eb="12">
      <t>ガクジュツジョウホウ</t>
    </rPh>
    <rPh sb="16" eb="20">
      <t>カンレンシセツ</t>
    </rPh>
    <rPh sb="20" eb="21">
      <t>ナド</t>
    </rPh>
    <rPh sb="21" eb="24">
      <t>ウンエイヒ</t>
    </rPh>
    <phoneticPr fontId="2"/>
  </si>
  <si>
    <t>横浜市立大学学術情報センター図書館関連業務委託</t>
    <rPh sb="0" eb="10">
      <t>ヨコハマシリツダイガクガクジュツジョウホウ</t>
    </rPh>
    <rPh sb="14" eb="17">
      <t>トショカン</t>
    </rPh>
    <rPh sb="17" eb="19">
      <t>カンレン</t>
    </rPh>
    <rPh sb="19" eb="21">
      <t>ギョウム</t>
    </rPh>
    <rPh sb="21" eb="23">
      <t>イタク</t>
    </rPh>
    <phoneticPr fontId="2" alignment="distributed"/>
  </si>
  <si>
    <t>横浜市立大学学術情報センター（横浜市金沢区瀬戸22－２）
横浜市立大学医学情報センター（横浜市金沢区福浦３－９）
横浜市立大学附属市民総合医療センター図書室（横浜市南区浦舟町４－57）</t>
    <phoneticPr fontId="2" alignment="distributed"/>
  </si>
  <si>
    <t>別添 図書館関連業務委託仕様書のとおり</t>
    <rPh sb="0" eb="2">
      <t>ベッテン</t>
    </rPh>
    <rPh sb="3" eb="6">
      <t>トショカン</t>
    </rPh>
    <rPh sb="6" eb="12">
      <t>カンレンギョウムイタク</t>
    </rPh>
    <rPh sb="12" eb="15">
      <t>シヨウショ</t>
    </rPh>
    <phoneticPr fontId="2" alignment="distributed"/>
  </si>
  <si>
    <t>諸経費</t>
    <rPh sb="0" eb="3">
      <t>ショケイヒ</t>
    </rPh>
    <phoneticPr fontId="2"/>
  </si>
  <si>
    <t>【令和５年度】</t>
    <rPh sb="1" eb="3">
      <t>レイワ</t>
    </rPh>
    <rPh sb="4" eb="6">
      <t>ネンド</t>
    </rPh>
    <phoneticPr fontId="2"/>
  </si>
  <si>
    <t>【令和６年度】</t>
    <rPh sb="1" eb="3">
      <t>レイワ</t>
    </rPh>
    <rPh sb="4" eb="6">
      <t>ネンド</t>
    </rPh>
    <phoneticPr fontId="2"/>
  </si>
  <si>
    <t>【令和７年度】</t>
    <rPh sb="1" eb="3">
      <t>レイワ</t>
    </rPh>
    <rPh sb="4" eb="6">
      <t>ネンド</t>
    </rPh>
    <phoneticPr fontId="2"/>
  </si>
  <si>
    <t>窓口対応等</t>
    <rPh sb="0" eb="2">
      <t>マドグチ</t>
    </rPh>
    <rPh sb="2" eb="4">
      <t>タイオウ</t>
    </rPh>
    <rPh sb="4" eb="5">
      <t>ナド</t>
    </rPh>
    <phoneticPr fontId="2"/>
  </si>
  <si>
    <t>図書整理</t>
    <rPh sb="0" eb="4">
      <t>トショセイリ</t>
    </rPh>
    <phoneticPr fontId="2"/>
  </si>
  <si>
    <t>3キャンパス分</t>
  </si>
  <si>
    <t>3キャンパス分</t>
    <rPh sb="6" eb="7">
      <t>ブン</t>
    </rPh>
    <phoneticPr fontId="2"/>
  </si>
  <si>
    <t>1キャンパス分</t>
    <rPh sb="6" eb="7">
      <t>ブン</t>
    </rPh>
    <phoneticPr fontId="2"/>
  </si>
  <si>
    <t>式</t>
  </si>
  <si>
    <t>令和5年4月</t>
    <rPh sb="0" eb="2">
      <t>レイワ</t>
    </rPh>
    <rPh sb="3" eb="4">
      <t>ネン</t>
    </rPh>
    <rPh sb="5" eb="6">
      <t>ガツ</t>
    </rPh>
    <phoneticPr fontId="2"/>
  </si>
  <si>
    <t>図書館窓口対応等</t>
    <rPh sb="0" eb="3">
      <t>トショカン</t>
    </rPh>
    <rPh sb="3" eb="5">
      <t>マドグチ</t>
    </rPh>
    <rPh sb="5" eb="7">
      <t>タイオウ</t>
    </rPh>
    <rPh sb="7" eb="8">
      <t>ナド</t>
    </rPh>
    <phoneticPr fontId="2"/>
  </si>
  <si>
    <t>人件費</t>
    <rPh sb="0" eb="3">
      <t>ジンケンヒ</t>
    </rPh>
    <phoneticPr fontId="2"/>
  </si>
  <si>
    <t>図書整理等</t>
    <rPh sb="0" eb="4">
      <t>トショセイリ</t>
    </rPh>
    <rPh sb="4" eb="5">
      <t>ナド</t>
    </rPh>
    <phoneticPr fontId="2"/>
  </si>
  <si>
    <t>令和5年5月</t>
    <rPh sb="0" eb="2">
      <t>レイワ</t>
    </rPh>
    <rPh sb="3" eb="4">
      <t>ネン</t>
    </rPh>
    <rPh sb="5" eb="6">
      <t>ガツ</t>
    </rPh>
    <phoneticPr fontId="2"/>
  </si>
  <si>
    <t>令和5年6月</t>
    <rPh sb="0" eb="2">
      <t>レイワ</t>
    </rPh>
    <rPh sb="3" eb="4">
      <t>ネン</t>
    </rPh>
    <rPh sb="5" eb="6">
      <t>ガツ</t>
    </rPh>
    <phoneticPr fontId="2"/>
  </si>
  <si>
    <t>令和5年7月</t>
    <rPh sb="0" eb="2">
      <t>レイワ</t>
    </rPh>
    <rPh sb="3" eb="4">
      <t>ネン</t>
    </rPh>
    <rPh sb="5" eb="6">
      <t>ガツ</t>
    </rPh>
    <phoneticPr fontId="2"/>
  </si>
  <si>
    <t>令和5年8月</t>
    <rPh sb="0" eb="2">
      <t>レイワ</t>
    </rPh>
    <rPh sb="3" eb="4">
      <t>ネン</t>
    </rPh>
    <rPh sb="5" eb="6">
      <t>ガツ</t>
    </rPh>
    <phoneticPr fontId="2"/>
  </si>
  <si>
    <t>令和5年9月</t>
    <rPh sb="0" eb="2">
      <t>レイワ</t>
    </rPh>
    <rPh sb="3" eb="4">
      <t>ネン</t>
    </rPh>
    <rPh sb="5" eb="6">
      <t>ガツ</t>
    </rPh>
    <phoneticPr fontId="2"/>
  </si>
  <si>
    <t>令和5年10月</t>
    <rPh sb="0" eb="2">
      <t>レイワ</t>
    </rPh>
    <rPh sb="3" eb="4">
      <t>ネン</t>
    </rPh>
    <rPh sb="6" eb="7">
      <t>ガツ</t>
    </rPh>
    <phoneticPr fontId="2"/>
  </si>
  <si>
    <t>令和5年11月</t>
    <rPh sb="0" eb="2">
      <t>レイワ</t>
    </rPh>
    <rPh sb="3" eb="4">
      <t>ネン</t>
    </rPh>
    <rPh sb="6" eb="7">
      <t>ガツ</t>
    </rPh>
    <phoneticPr fontId="2"/>
  </si>
  <si>
    <t>令和5年12月</t>
    <rPh sb="0" eb="2">
      <t>レイワ</t>
    </rPh>
    <rPh sb="3" eb="4">
      <t>ネン</t>
    </rPh>
    <rPh sb="6" eb="7">
      <t>ガツ</t>
    </rPh>
    <phoneticPr fontId="2"/>
  </si>
  <si>
    <t>令和6年1月</t>
    <rPh sb="0" eb="2">
      <t>レイワ</t>
    </rPh>
    <rPh sb="3" eb="4">
      <t>ネン</t>
    </rPh>
    <rPh sb="5" eb="6">
      <t>ガツ</t>
    </rPh>
    <phoneticPr fontId="2"/>
  </si>
  <si>
    <t>令和6年2月</t>
    <rPh sb="0" eb="2">
      <t>レイワ</t>
    </rPh>
    <rPh sb="3" eb="4">
      <t>ネン</t>
    </rPh>
    <rPh sb="5" eb="6">
      <t>ガツ</t>
    </rPh>
    <phoneticPr fontId="2"/>
  </si>
  <si>
    <t>令和6年3月</t>
    <rPh sb="0" eb="2">
      <t>レイワ</t>
    </rPh>
    <rPh sb="3" eb="4">
      <t>ネン</t>
    </rPh>
    <rPh sb="5" eb="6">
      <t>ガツ</t>
    </rPh>
    <phoneticPr fontId="2"/>
  </si>
  <si>
    <t>令和6年4月</t>
    <rPh sb="5" eb="6">
      <t>ガツ</t>
    </rPh>
    <phoneticPr fontId="2"/>
  </si>
  <si>
    <t>令和6年5月</t>
    <rPh sb="5" eb="6">
      <t>ガツ</t>
    </rPh>
    <phoneticPr fontId="2"/>
  </si>
  <si>
    <t>令和6年6月</t>
    <rPh sb="5" eb="6">
      <t>ガツ</t>
    </rPh>
    <phoneticPr fontId="2"/>
  </si>
  <si>
    <t>令和6年7月</t>
    <rPh sb="5" eb="6">
      <t>ガツ</t>
    </rPh>
    <phoneticPr fontId="2"/>
  </si>
  <si>
    <t>令和6年8月</t>
    <rPh sb="5" eb="6">
      <t>ガツ</t>
    </rPh>
    <phoneticPr fontId="2"/>
  </si>
  <si>
    <t>令和6年9月</t>
    <rPh sb="5" eb="6">
      <t>ガツ</t>
    </rPh>
    <phoneticPr fontId="2"/>
  </si>
  <si>
    <t>令和6年10月</t>
    <rPh sb="6" eb="7">
      <t>ガツ</t>
    </rPh>
    <phoneticPr fontId="2"/>
  </si>
  <si>
    <t>令和6年11月</t>
    <rPh sb="6" eb="7">
      <t>ガツ</t>
    </rPh>
    <phoneticPr fontId="2"/>
  </si>
  <si>
    <t>令和6年12月</t>
    <rPh sb="6" eb="7">
      <t>ガツ</t>
    </rPh>
    <phoneticPr fontId="2"/>
  </si>
  <si>
    <t>令和7年1月</t>
    <rPh sb="0" eb="2">
      <t>レイワ</t>
    </rPh>
    <rPh sb="3" eb="4">
      <t>ネン</t>
    </rPh>
    <rPh sb="5" eb="6">
      <t>ガツ</t>
    </rPh>
    <phoneticPr fontId="2"/>
  </si>
  <si>
    <t>令和7年2月</t>
    <rPh sb="0" eb="2">
      <t>レイワ</t>
    </rPh>
    <rPh sb="3" eb="4">
      <t>ネン</t>
    </rPh>
    <rPh sb="5" eb="6">
      <t>ガツ</t>
    </rPh>
    <phoneticPr fontId="2"/>
  </si>
  <si>
    <t>令和7年3月</t>
    <rPh sb="0" eb="2">
      <t>レイワ</t>
    </rPh>
    <rPh sb="3" eb="4">
      <t>ネン</t>
    </rPh>
    <rPh sb="5" eb="6">
      <t>ガツ</t>
    </rPh>
    <phoneticPr fontId="2"/>
  </si>
  <si>
    <t>令和7年4月</t>
    <rPh sb="5" eb="6">
      <t>ガツ</t>
    </rPh>
    <phoneticPr fontId="2"/>
  </si>
  <si>
    <t>令和7年5月</t>
    <rPh sb="5" eb="6">
      <t>ガツ</t>
    </rPh>
    <phoneticPr fontId="2"/>
  </si>
  <si>
    <t>令和7年6月</t>
    <rPh sb="5" eb="6">
      <t>ガツ</t>
    </rPh>
    <phoneticPr fontId="2"/>
  </si>
  <si>
    <t>令和7年7月</t>
    <rPh sb="5" eb="6">
      <t>ガツ</t>
    </rPh>
    <phoneticPr fontId="2"/>
  </si>
  <si>
    <t>令和7年8月</t>
    <rPh sb="5" eb="6">
      <t>ガツ</t>
    </rPh>
    <phoneticPr fontId="2"/>
  </si>
  <si>
    <t>令和7年9月</t>
    <rPh sb="5" eb="6">
      <t>ガツ</t>
    </rPh>
    <phoneticPr fontId="2"/>
  </si>
  <si>
    <t>令和7年10月</t>
    <rPh sb="6" eb="7">
      <t>ガツ</t>
    </rPh>
    <phoneticPr fontId="2"/>
  </si>
  <si>
    <t>令和7年11月</t>
    <rPh sb="6" eb="7">
      <t>ガツ</t>
    </rPh>
    <phoneticPr fontId="2"/>
  </si>
  <si>
    <t>令和7年12月</t>
    <rPh sb="6" eb="7">
      <t>ガツ</t>
    </rPh>
    <phoneticPr fontId="2"/>
  </si>
  <si>
    <t>令和8年1月</t>
    <rPh sb="5" eb="6">
      <t>ガツ</t>
    </rPh>
    <phoneticPr fontId="2"/>
  </si>
  <si>
    <t>令和8年2月</t>
    <rPh sb="5" eb="6">
      <t>ガツ</t>
    </rPh>
    <phoneticPr fontId="2"/>
  </si>
  <si>
    <t>令和8年3月</t>
    <rPh sb="5" eb="6">
      <t>ガツ</t>
    </rPh>
    <phoneticPr fontId="2"/>
  </si>
  <si>
    <t>人件費計</t>
    <rPh sb="0" eb="3">
      <t>ジンケンヒ</t>
    </rPh>
    <rPh sb="3" eb="4">
      <t>ケイ</t>
    </rPh>
    <phoneticPr fontId="2"/>
  </si>
  <si>
    <t>諸経費計</t>
    <rPh sb="0" eb="3">
      <t>ショケイヒ</t>
    </rPh>
    <rPh sb="3" eb="4">
      <t>ケイ</t>
    </rPh>
    <phoneticPr fontId="2"/>
  </si>
  <si>
    <t>月</t>
    <rPh sb="0" eb="1">
      <t>ツキ</t>
    </rPh>
    <phoneticPr fontId="2"/>
  </si>
  <si>
    <t>令和6年4月</t>
    <rPh sb="0" eb="2">
      <t>レイワ</t>
    </rPh>
    <rPh sb="5" eb="6">
      <t>ガツ</t>
    </rPh>
    <phoneticPr fontId="2"/>
  </si>
  <si>
    <t>令和6年5月</t>
    <rPh sb="0" eb="2">
      <t>レイワ</t>
    </rPh>
    <rPh sb="5" eb="6">
      <t>ガツ</t>
    </rPh>
    <phoneticPr fontId="2"/>
  </si>
  <si>
    <t>令和6年6月</t>
    <rPh sb="0" eb="2">
      <t>レイワ</t>
    </rPh>
    <rPh sb="5" eb="6">
      <t>ガツ</t>
    </rPh>
    <phoneticPr fontId="2"/>
  </si>
  <si>
    <t>令和6年7月</t>
    <rPh sb="0" eb="2">
      <t>レイワ</t>
    </rPh>
    <rPh sb="5" eb="6">
      <t>ガツ</t>
    </rPh>
    <phoneticPr fontId="2"/>
  </si>
  <si>
    <t>令和6年8月</t>
    <rPh sb="0" eb="2">
      <t>レイワ</t>
    </rPh>
    <rPh sb="5" eb="6">
      <t>ガツ</t>
    </rPh>
    <phoneticPr fontId="2"/>
  </si>
  <si>
    <t>令和6年9月</t>
    <rPh sb="0" eb="2">
      <t>レイワ</t>
    </rPh>
    <rPh sb="5" eb="6">
      <t>ガツ</t>
    </rPh>
    <phoneticPr fontId="2"/>
  </si>
  <si>
    <t>令和6年10月</t>
    <rPh sb="0" eb="2">
      <t>レイワ</t>
    </rPh>
    <rPh sb="6" eb="7">
      <t>ガツ</t>
    </rPh>
    <phoneticPr fontId="2"/>
  </si>
  <si>
    <t>令和6年11月</t>
    <rPh sb="0" eb="2">
      <t>レイワ</t>
    </rPh>
    <rPh sb="6" eb="7">
      <t>ガツ</t>
    </rPh>
    <phoneticPr fontId="2"/>
  </si>
  <si>
    <t>令和6年12月</t>
    <rPh sb="0" eb="2">
      <t>レイワ</t>
    </rPh>
    <rPh sb="6" eb="7">
      <t>ガツ</t>
    </rPh>
    <phoneticPr fontId="2"/>
  </si>
  <si>
    <t>令和7年1月</t>
    <rPh sb="0" eb="2">
      <t>レイワ</t>
    </rPh>
    <rPh sb="5" eb="6">
      <t>ガツ</t>
    </rPh>
    <phoneticPr fontId="2"/>
  </si>
  <si>
    <t>令和7年2月</t>
    <rPh sb="0" eb="2">
      <t>レイワ</t>
    </rPh>
    <rPh sb="5" eb="6">
      <t>ガツ</t>
    </rPh>
    <phoneticPr fontId="2"/>
  </si>
  <si>
    <t>令和7年3月</t>
    <rPh sb="0" eb="2">
      <t>レイワ</t>
    </rPh>
    <rPh sb="5" eb="6">
      <t>ガツ</t>
    </rPh>
    <phoneticPr fontId="2"/>
  </si>
  <si>
    <t>令和7年4月</t>
    <rPh sb="0" eb="2">
      <t>レイワ</t>
    </rPh>
    <rPh sb="5" eb="6">
      <t>ガツ</t>
    </rPh>
    <phoneticPr fontId="2"/>
  </si>
  <si>
    <t>令和7年5月</t>
    <rPh sb="0" eb="2">
      <t>レイワ</t>
    </rPh>
    <rPh sb="5" eb="6">
      <t>ガツ</t>
    </rPh>
    <phoneticPr fontId="2"/>
  </si>
  <si>
    <t>令和7年6月</t>
    <rPh sb="0" eb="2">
      <t>レイワ</t>
    </rPh>
    <rPh sb="5" eb="6">
      <t>ガツ</t>
    </rPh>
    <phoneticPr fontId="2"/>
  </si>
  <si>
    <t>令和7年7月</t>
    <rPh sb="0" eb="2">
      <t>レイワ</t>
    </rPh>
    <rPh sb="5" eb="6">
      <t>ガツ</t>
    </rPh>
    <phoneticPr fontId="2"/>
  </si>
  <si>
    <t>令和7年8月</t>
    <rPh sb="0" eb="2">
      <t>レイワ</t>
    </rPh>
    <rPh sb="5" eb="6">
      <t>ガツ</t>
    </rPh>
    <phoneticPr fontId="2"/>
  </si>
  <si>
    <t>令和7年9月</t>
    <rPh sb="0" eb="2">
      <t>レイワ</t>
    </rPh>
    <rPh sb="5" eb="6">
      <t>ガツ</t>
    </rPh>
    <phoneticPr fontId="2"/>
  </si>
  <si>
    <t>令和7年10月</t>
    <rPh sb="0" eb="2">
      <t>レイワ</t>
    </rPh>
    <rPh sb="6" eb="7">
      <t>ガツ</t>
    </rPh>
    <phoneticPr fontId="2"/>
  </si>
  <si>
    <t>令和7年11月</t>
    <rPh sb="0" eb="2">
      <t>レイワ</t>
    </rPh>
    <rPh sb="6" eb="7">
      <t>ガツ</t>
    </rPh>
    <phoneticPr fontId="2"/>
  </si>
  <si>
    <t>令和7年12月</t>
    <rPh sb="0" eb="2">
      <t>レイワ</t>
    </rPh>
    <rPh sb="6" eb="7">
      <t>ガツ</t>
    </rPh>
    <phoneticPr fontId="2"/>
  </si>
  <si>
    <t>令和8年1月</t>
    <rPh sb="0" eb="2">
      <t>レイワ</t>
    </rPh>
    <rPh sb="5" eb="6">
      <t>ガツ</t>
    </rPh>
    <phoneticPr fontId="2"/>
  </si>
  <si>
    <t>令和8年2月</t>
    <rPh sb="0" eb="2">
      <t>レイワ</t>
    </rPh>
    <rPh sb="5" eb="6">
      <t>ガツ</t>
    </rPh>
    <phoneticPr fontId="2"/>
  </si>
  <si>
    <t>令和8年3月</t>
    <rPh sb="0" eb="2">
      <t>レイワ</t>
    </rPh>
    <rPh sb="5" eb="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</si>
</sst>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¥&quot;#,##0;&quot;¥&quot;\-#,##0"/>
    <numFmt numFmtId="6" formatCode="&quot;¥&quot;#,##0;[Red]&quot;¥&quot;\-#,##0"/>
    <numFmt numFmtId="176" formatCode="#,##0.0_);\(#,##0.0\)"/>
    <numFmt numFmtId="177" formatCode="\(#,##0\)"/>
    <numFmt numFmtId="178" formatCode="[DBNum3]#,##0"/>
    <numFmt numFmtId="179" formatCode="[DBNum3]ggge&quot;年&quot;m&quot;月&quot;d&quot;日&quot;"/>
    <numFmt numFmtId="180" formatCode="[DBNum3][$-411]AM/PM\ h&quot;時&quot;mm&quot;分&quot;;@"/>
  </numFmts>
  <fonts count="2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明朝"/>
      <family val="1"/>
      <charset val="128"/>
    </font>
    <font>
      <sz val="1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sz val="20"/>
      <name val="ＭＳ 明朝"/>
      <family val="1"/>
      <charset val="128"/>
    </font>
    <font>
      <sz val="18"/>
      <name val="ＭＳ 明朝"/>
      <family val="1"/>
      <charset val="128"/>
    </font>
    <font>
      <sz val="10"/>
      <name val="ＭＳ 明朝"/>
      <family val="1"/>
      <charset val="128"/>
    </font>
    <font>
      <sz val="24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2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92">
    <xf numFmtId="0" fontId="0" fillId="0" borderId="0" xfId="0"/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Alignment="1">
      <alignment horizontal="right" vertical="center"/>
    </xf>
    <xf numFmtId="0" fontId="10" fillId="0" borderId="15" xfId="0" applyFont="1" applyBorder="1" applyAlignment="1">
      <alignment vertical="center"/>
    </xf>
    <xf numFmtId="0" fontId="0" fillId="0" borderId="16" xfId="0" applyBorder="1" applyAlignment="1">
      <alignment vertical="center"/>
    </xf>
    <xf numFmtId="5" fontId="6" fillId="0" borderId="0" xfId="0" applyNumberFormat="1" applyFont="1" applyAlignment="1">
      <alignment vertical="center"/>
    </xf>
    <xf numFmtId="5" fontId="11" fillId="0" borderId="0" xfId="0" applyNumberFormat="1" applyFont="1" applyAlignment="1">
      <alignment vertical="center"/>
    </xf>
    <xf numFmtId="6" fontId="0" fillId="0" borderId="0" xfId="0" applyNumberFormat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176" fontId="0" fillId="0" borderId="19" xfId="0" applyNumberForma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38" fontId="0" fillId="0" borderId="22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38" fontId="11" fillId="0" borderId="19" xfId="1" applyFont="1" applyBorder="1" applyAlignment="1">
      <alignment horizontal="center" vertical="center" wrapText="1"/>
    </xf>
    <xf numFmtId="177" fontId="0" fillId="0" borderId="2" xfId="0" applyNumberFormat="1" applyBorder="1" applyAlignment="1">
      <alignment horizontal="right" vertical="center" wrapText="1"/>
    </xf>
    <xf numFmtId="177" fontId="0" fillId="0" borderId="7" xfId="0" applyNumberFormat="1" applyBorder="1" applyAlignment="1">
      <alignment horizontal="right" vertical="center"/>
    </xf>
    <xf numFmtId="177" fontId="11" fillId="0" borderId="2" xfId="1" applyNumberFormat="1" applyFont="1" applyBorder="1" applyAlignment="1">
      <alignment horizontal="right" vertical="center" wrapText="1"/>
    </xf>
    <xf numFmtId="0" fontId="3" fillId="0" borderId="14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wrapText="1" shrinkToFit="1"/>
    </xf>
    <xf numFmtId="0" fontId="0" fillId="0" borderId="23" xfId="0" applyBorder="1" applyAlignment="1">
      <alignment horizontal="center" vertical="center" wrapText="1"/>
    </xf>
    <xf numFmtId="177" fontId="11" fillId="0" borderId="24" xfId="1" applyNumberFormat="1" applyFont="1" applyBorder="1" applyAlignment="1">
      <alignment horizontal="right" vertical="center" wrapText="1"/>
    </xf>
    <xf numFmtId="0" fontId="0" fillId="0" borderId="25" xfId="0" applyBorder="1" applyAlignment="1">
      <alignment horizontal="center" vertical="center"/>
    </xf>
    <xf numFmtId="177" fontId="0" fillId="0" borderId="26" xfId="0" applyNumberFormat="1" applyBorder="1" applyAlignment="1">
      <alignment horizontal="right" vertical="center"/>
    </xf>
    <xf numFmtId="177" fontId="0" fillId="0" borderId="27" xfId="0" applyNumberFormat="1" applyBorder="1" applyAlignment="1">
      <alignment horizontal="right" vertical="center"/>
    </xf>
    <xf numFmtId="177" fontId="11" fillId="0" borderId="28" xfId="1" applyNumberFormat="1" applyFont="1" applyBorder="1" applyAlignment="1">
      <alignment horizontal="right" vertical="center" wrapText="1"/>
    </xf>
    <xf numFmtId="177" fontId="11" fillId="0" borderId="29" xfId="1" applyNumberFormat="1" applyFont="1" applyBorder="1" applyAlignment="1">
      <alignment horizontal="right" vertical="center" wrapText="1"/>
    </xf>
    <xf numFmtId="177" fontId="11" fillId="0" borderId="30" xfId="1" applyNumberFormat="1" applyFont="1" applyBorder="1" applyAlignment="1">
      <alignment horizontal="right" vertical="center" wrapText="1"/>
    </xf>
    <xf numFmtId="0" fontId="0" fillId="0" borderId="19" xfId="0" applyBorder="1" applyAlignment="1">
      <alignment horizontal="center" vertical="center" wrapText="1"/>
    </xf>
    <xf numFmtId="177" fontId="11" fillId="0" borderId="19" xfId="1" applyNumberFormat="1" applyFont="1" applyBorder="1" applyAlignment="1">
      <alignment horizontal="right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178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distributed" vertical="center"/>
    </xf>
    <xf numFmtId="0" fontId="10" fillId="0" borderId="2" xfId="0" applyFont="1" applyBorder="1" applyAlignment="1">
      <alignment vertical="center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7" fillId="0" borderId="15" xfId="0" applyFont="1" applyBorder="1" applyAlignment="1">
      <alignment horizontal="left" vertical="center"/>
    </xf>
    <xf numFmtId="0" fontId="7" fillId="0" borderId="15" xfId="0" applyFont="1" applyBorder="1" applyAlignment="1">
      <alignment vertical="center"/>
    </xf>
    <xf numFmtId="6" fontId="0" fillId="0" borderId="0" xfId="0" applyNumberForma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wrapText="1"/>
    </xf>
    <xf numFmtId="177" fontId="18" fillId="0" borderId="2" xfId="1" applyNumberFormat="1" applyFont="1" applyBorder="1" applyAlignment="1">
      <alignment horizontal="right" vertical="center" wrapText="1"/>
    </xf>
    <xf numFmtId="0" fontId="18" fillId="0" borderId="23" xfId="0" applyFont="1" applyBorder="1" applyAlignment="1">
      <alignment horizontal="center" vertical="center" wrapText="1"/>
    </xf>
    <xf numFmtId="177" fontId="18" fillId="0" borderId="28" xfId="1" applyNumberFormat="1" applyFont="1" applyBorder="1" applyAlignment="1">
      <alignment horizontal="right" vertical="center" wrapText="1"/>
    </xf>
    <xf numFmtId="0" fontId="18" fillId="0" borderId="17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 shrinkToFit="1"/>
    </xf>
    <xf numFmtId="0" fontId="18" fillId="0" borderId="7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shrinkToFit="1"/>
    </xf>
    <xf numFmtId="177" fontId="18" fillId="0" borderId="8" xfId="0" applyNumberFormat="1" applyFont="1" applyBorder="1" applyAlignment="1">
      <alignment horizontal="right" vertical="center"/>
    </xf>
    <xf numFmtId="0" fontId="18" fillId="0" borderId="11" xfId="0" applyFont="1" applyBorder="1" applyAlignment="1">
      <alignment horizontal="center" vertical="center"/>
    </xf>
    <xf numFmtId="177" fontId="18" fillId="0" borderId="29" xfId="1" applyNumberFormat="1" applyFont="1" applyBorder="1" applyAlignment="1">
      <alignment horizontal="right" vertical="center" wrapText="1"/>
    </xf>
    <xf numFmtId="0" fontId="20" fillId="0" borderId="7" xfId="0" applyFont="1" applyBorder="1" applyAlignment="1">
      <alignment horizontal="center" vertical="center" wrapText="1" shrinkToFit="1"/>
    </xf>
    <xf numFmtId="0" fontId="18" fillId="0" borderId="12" xfId="0" applyFont="1" applyBorder="1" applyAlignment="1">
      <alignment horizontal="center" vertical="center"/>
    </xf>
    <xf numFmtId="177" fontId="18" fillId="0" borderId="30" xfId="1" applyNumberFormat="1" applyFont="1" applyBorder="1" applyAlignment="1">
      <alignment horizontal="right" vertical="center" wrapText="1"/>
    </xf>
    <xf numFmtId="0" fontId="18" fillId="0" borderId="18" xfId="0" applyFont="1" applyBorder="1" applyAlignment="1">
      <alignment horizontal="center" vertical="center" wrapText="1"/>
    </xf>
    <xf numFmtId="176" fontId="18" fillId="0" borderId="19" xfId="0" applyNumberFormat="1" applyFont="1" applyBorder="1" applyAlignment="1">
      <alignment horizontal="center" vertical="center" wrapText="1"/>
    </xf>
    <xf numFmtId="38" fontId="18" fillId="0" borderId="19" xfId="1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177" fontId="18" fillId="0" borderId="24" xfId="1" applyNumberFormat="1" applyFont="1" applyBorder="1" applyAlignment="1">
      <alignment horizontal="right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/>
    </xf>
    <xf numFmtId="177" fontId="18" fillId="0" borderId="2" xfId="0" applyNumberFormat="1" applyFont="1" applyBorder="1" applyAlignment="1">
      <alignment horizontal="right" vertical="center" wrapText="1"/>
    </xf>
    <xf numFmtId="177" fontId="18" fillId="0" borderId="7" xfId="0" applyNumberFormat="1" applyFont="1" applyBorder="1" applyAlignment="1">
      <alignment horizontal="right" vertical="center"/>
    </xf>
    <xf numFmtId="0" fontId="18" fillId="0" borderId="19" xfId="0" applyFont="1" applyBorder="1" applyAlignment="1">
      <alignment horizontal="center" vertical="center" wrapText="1"/>
    </xf>
    <xf numFmtId="177" fontId="18" fillId="0" borderId="19" xfId="1" applyNumberFormat="1" applyFont="1" applyBorder="1" applyAlignment="1">
      <alignment horizontal="right" vertical="center" wrapText="1"/>
    </xf>
    <xf numFmtId="0" fontId="18" fillId="0" borderId="18" xfId="0" applyFont="1" applyBorder="1" applyAlignment="1">
      <alignment horizontal="center" vertical="center"/>
    </xf>
    <xf numFmtId="38" fontId="18" fillId="0" borderId="22" xfId="0" applyNumberFormat="1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177" fontId="18" fillId="0" borderId="26" xfId="0" applyNumberFormat="1" applyFont="1" applyBorder="1" applyAlignment="1">
      <alignment horizontal="right" vertical="center"/>
    </xf>
    <xf numFmtId="0" fontId="18" fillId="0" borderId="4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177" fontId="18" fillId="0" borderId="27" xfId="0" applyNumberFormat="1" applyFont="1" applyBorder="1" applyAlignment="1">
      <alignment horizontal="right" vertical="center"/>
    </xf>
    <xf numFmtId="0" fontId="18" fillId="0" borderId="9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21" fillId="0" borderId="0" xfId="0" applyFont="1" applyAlignment="1">
      <alignment vertical="center"/>
    </xf>
    <xf numFmtId="0" fontId="18" fillId="0" borderId="16" xfId="0" applyFont="1" applyBorder="1" applyAlignment="1">
      <alignment vertical="center"/>
    </xf>
    <xf numFmtId="0" fontId="18" fillId="0" borderId="9" xfId="0" applyFont="1" applyBorder="1" applyAlignment="1">
      <alignment vertical="center"/>
    </xf>
    <xf numFmtId="0" fontId="18" fillId="0" borderId="13" xfId="0" applyFont="1" applyBorder="1" applyAlignment="1">
      <alignment vertical="center"/>
    </xf>
    <xf numFmtId="5" fontId="24" fillId="0" borderId="0" xfId="0" applyNumberFormat="1" applyFont="1" applyAlignment="1">
      <alignment vertical="center"/>
    </xf>
    <xf numFmtId="0" fontId="18" fillId="0" borderId="6" xfId="0" applyFont="1" applyBorder="1" applyAlignment="1">
      <alignment vertical="center"/>
    </xf>
    <xf numFmtId="0" fontId="18" fillId="0" borderId="5" xfId="0" applyFont="1" applyBorder="1" applyAlignment="1">
      <alignment vertical="center"/>
    </xf>
    <xf numFmtId="6" fontId="18" fillId="0" borderId="0" xfId="0" applyNumberFormat="1" applyFont="1" applyAlignment="1">
      <alignment horizontal="center" vertical="center"/>
    </xf>
    <xf numFmtId="6" fontId="18" fillId="0" borderId="0" xfId="0" applyNumberFormat="1" applyFont="1" applyAlignment="1">
      <alignment horizontal="right" vertical="center"/>
    </xf>
    <xf numFmtId="5" fontId="18" fillId="0" borderId="0" xfId="0" applyNumberFormat="1" applyFont="1" applyAlignment="1">
      <alignment vertical="center"/>
    </xf>
    <xf numFmtId="0" fontId="18" fillId="0" borderId="5" xfId="0" applyFont="1" applyBorder="1" applyAlignment="1">
      <alignment horizontal="center" vertical="center"/>
    </xf>
    <xf numFmtId="0" fontId="18" fillId="0" borderId="10" xfId="0" applyFont="1" applyBorder="1" applyAlignment="1">
      <alignment vertical="center"/>
    </xf>
    <xf numFmtId="0" fontId="18" fillId="0" borderId="2" xfId="0" applyFont="1" applyBorder="1" applyAlignment="1">
      <alignment vertical="center"/>
    </xf>
    <xf numFmtId="0" fontId="18" fillId="0" borderId="14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quotePrefix="1" applyFont="1" applyAlignment="1">
      <alignment horizontal="left" vertical="center" wrapText="1"/>
    </xf>
    <xf numFmtId="180" fontId="7" fillId="0" borderId="0" xfId="0" applyNumberFormat="1" applyFont="1" applyAlignment="1">
      <alignment horizontal="left" vertical="center"/>
    </xf>
    <xf numFmtId="179" fontId="7" fillId="0" borderId="0" xfId="0" applyNumberFormat="1" applyFont="1" applyAlignment="1">
      <alignment horizontal="distributed" vertical="center"/>
    </xf>
    <xf numFmtId="0" fontId="7" fillId="0" borderId="0" xfId="0" applyFont="1" applyAlignment="1">
      <alignment horizontal="center" vertical="center" wrapText="1"/>
    </xf>
    <xf numFmtId="177" fontId="18" fillId="0" borderId="7" xfId="0" applyNumberFormat="1" applyFont="1" applyBorder="1" applyAlignment="1">
      <alignment vertical="center"/>
    </xf>
    <xf numFmtId="0" fontId="18" fillId="0" borderId="8" xfId="0" applyFont="1" applyBorder="1" applyAlignment="1">
      <alignment horizontal="left" vertical="center" indent="1" shrinkToFit="1"/>
    </xf>
    <xf numFmtId="0" fontId="18" fillId="0" borderId="15" xfId="0" applyFont="1" applyBorder="1" applyAlignment="1">
      <alignment horizontal="left" vertical="center" indent="1" shrinkToFit="1"/>
    </xf>
    <xf numFmtId="0" fontId="18" fillId="0" borderId="31" xfId="0" applyFont="1" applyBorder="1" applyAlignment="1">
      <alignment horizontal="left" vertical="center" indent="1" shrinkToFit="1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left" vertical="center" indent="1" shrinkToFit="1"/>
    </xf>
    <xf numFmtId="0" fontId="18" fillId="0" borderId="7" xfId="0" applyFont="1" applyBorder="1" applyAlignment="1">
      <alignment vertical="center"/>
    </xf>
    <xf numFmtId="0" fontId="18" fillId="0" borderId="7" xfId="0" applyFont="1" applyBorder="1" applyAlignment="1">
      <alignment horizontal="left" vertical="center" shrinkToFit="1"/>
    </xf>
    <xf numFmtId="0" fontId="21" fillId="0" borderId="0" xfId="0" applyFont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shrinkToFit="1"/>
    </xf>
    <xf numFmtId="177" fontId="18" fillId="0" borderId="7" xfId="0" applyNumberFormat="1" applyFont="1" applyBorder="1" applyAlignment="1">
      <alignment horizontal="center" vertical="center" wrapText="1"/>
    </xf>
    <xf numFmtId="38" fontId="25" fillId="0" borderId="0" xfId="1" applyFont="1" applyBorder="1" applyAlignment="1">
      <alignment vertical="center"/>
    </xf>
    <xf numFmtId="0" fontId="26" fillId="0" borderId="5" xfId="0" applyFont="1" applyBorder="1" applyAlignment="1">
      <alignment horizontal="right" vertical="center"/>
    </xf>
    <xf numFmtId="0" fontId="26" fillId="0" borderId="0" xfId="0" applyFont="1" applyAlignment="1">
      <alignment horizontal="right" vertical="center"/>
    </xf>
    <xf numFmtId="0" fontId="18" fillId="0" borderId="5" xfId="0" applyFont="1" applyBorder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2" fillId="0" borderId="5" xfId="0" applyFont="1" applyBorder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18" fillId="0" borderId="0" xfId="0" applyFont="1" applyAlignment="1">
      <alignment vertical="center"/>
    </xf>
    <xf numFmtId="0" fontId="21" fillId="0" borderId="9" xfId="0" applyFont="1" applyBorder="1" applyAlignment="1">
      <alignment vertical="center"/>
    </xf>
    <xf numFmtId="0" fontId="18" fillId="0" borderId="8" xfId="0" applyFont="1" applyBorder="1" applyAlignment="1">
      <alignment horizontal="right" vertical="center" shrinkToFit="1"/>
    </xf>
    <xf numFmtId="0" fontId="18" fillId="0" borderId="15" xfId="0" applyFont="1" applyBorder="1" applyAlignment="1">
      <alignment horizontal="right" vertical="center" shrinkToFit="1"/>
    </xf>
    <xf numFmtId="0" fontId="18" fillId="0" borderId="31" xfId="0" applyFont="1" applyBorder="1" applyAlignment="1">
      <alignment horizontal="right" vertical="center" shrinkToFit="1"/>
    </xf>
    <xf numFmtId="0" fontId="18" fillId="0" borderId="0" xfId="0" applyFont="1" applyAlignment="1">
      <alignment horizontal="center" vertical="center"/>
    </xf>
    <xf numFmtId="38" fontId="23" fillId="0" borderId="0" xfId="1" applyFont="1" applyBorder="1" applyAlignment="1">
      <alignment vertical="center"/>
    </xf>
    <xf numFmtId="38" fontId="25" fillId="0" borderId="0" xfId="1" applyFont="1" applyBorder="1" applyAlignment="1">
      <alignment horizontal="right" vertical="center"/>
    </xf>
    <xf numFmtId="177" fontId="18" fillId="0" borderId="7" xfId="1" applyNumberFormat="1" applyFont="1" applyBorder="1" applyAlignment="1">
      <alignment vertical="center" wrapText="1"/>
    </xf>
    <xf numFmtId="0" fontId="18" fillId="0" borderId="22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21" xfId="0" applyFont="1" applyBorder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77" fontId="0" fillId="0" borderId="7" xfId="0" applyNumberForma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177" fontId="0" fillId="0" borderId="7" xfId="0" applyNumberFormat="1" applyBorder="1" applyAlignment="1">
      <alignment horizontal="center" vertical="center" wrapText="1"/>
    </xf>
    <xf numFmtId="177" fontId="11" fillId="0" borderId="7" xfId="1" applyNumberFormat="1" applyFont="1" applyBorder="1" applyAlignment="1">
      <alignment vertical="center" wrapText="1"/>
    </xf>
    <xf numFmtId="0" fontId="0" fillId="0" borderId="7" xfId="0" applyBorder="1" applyAlignment="1">
      <alignment vertical="center"/>
    </xf>
    <xf numFmtId="0" fontId="14" fillId="0" borderId="5" xfId="0" applyFont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38" fontId="4" fillId="0" borderId="0" xfId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38" fontId="15" fillId="0" borderId="0" xfId="1" applyFont="1" applyBorder="1" applyAlignment="1">
      <alignment vertical="center"/>
    </xf>
    <xf numFmtId="0" fontId="0" fillId="0" borderId="5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38" fontId="4" fillId="0" borderId="0" xfId="1" applyFont="1" applyBorder="1" applyAlignment="1">
      <alignment horizontal="right" vertical="center"/>
    </xf>
    <xf numFmtId="0" fontId="11" fillId="0" borderId="8" xfId="0" applyFont="1" applyBorder="1" applyAlignment="1">
      <alignment horizontal="right" vertical="center" shrinkToFit="1"/>
    </xf>
    <xf numFmtId="0" fontId="11" fillId="0" borderId="15" xfId="0" applyFont="1" applyBorder="1" applyAlignment="1">
      <alignment horizontal="right" vertical="center" shrinkToFit="1"/>
    </xf>
    <xf numFmtId="0" fontId="11" fillId="0" borderId="31" xfId="0" applyFont="1" applyBorder="1" applyAlignment="1">
      <alignment horizontal="right" vertical="center" shrinkToFit="1"/>
    </xf>
    <xf numFmtId="0" fontId="8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22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</sheetPr>
  <dimension ref="A1:P63"/>
  <sheetViews>
    <sheetView tabSelected="1" view="pageBreakPreview" zoomScaleNormal="100" zoomScaleSheetLayoutView="100" workbookViewId="0">
      <selection activeCell="A4" sqref="A4:P4"/>
    </sheetView>
  </sheetViews>
  <sheetFormatPr defaultColWidth="9" defaultRowHeight="13.5"/>
  <cols>
    <col min="1" max="1" width="5" style="45" customWidth="1"/>
    <col min="2" max="2" width="17.25" style="45" customWidth="1"/>
    <col min="3" max="3" width="1.5" style="45" customWidth="1"/>
    <col min="4" max="15" width="5.125" style="45" customWidth="1"/>
    <col min="16" max="16" width="8.875" style="45" customWidth="1"/>
    <col min="17" max="39" width="4.5" style="45" customWidth="1"/>
    <col min="40" max="16384" width="9" style="45"/>
  </cols>
  <sheetData>
    <row r="1" spans="1:16" ht="30.75" customHeight="1">
      <c r="A1" s="115" t="s">
        <v>100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</row>
    <row r="2" spans="1:16" ht="21.75" customHeight="1">
      <c r="A2" s="122" t="s">
        <v>53</v>
      </c>
      <c r="B2" s="46" t="s">
        <v>41</v>
      </c>
      <c r="C2" s="46"/>
      <c r="D2" s="115" t="s">
        <v>42</v>
      </c>
      <c r="E2" s="115"/>
      <c r="F2" s="116" t="s">
        <v>43</v>
      </c>
      <c r="G2" s="116"/>
      <c r="H2" s="116"/>
      <c r="I2" s="116"/>
      <c r="J2" s="116"/>
      <c r="K2" s="116"/>
      <c r="L2" s="116"/>
      <c r="M2" s="115" t="s">
        <v>44</v>
      </c>
      <c r="N2" s="115"/>
      <c r="O2" s="115" t="s" ph="1">
        <v>99</v>
      </c>
      <c r="P2" s="115" ph="1"/>
    </row>
    <row r="3" spans="1:16" ht="21.75" customHeight="1">
      <c r="A3" s="122"/>
      <c r="D3" s="115"/>
      <c r="E3" s="115"/>
      <c r="F3" s="116" t="s">
        <v>97</v>
      </c>
      <c r="G3" s="116"/>
      <c r="H3" s="116"/>
      <c r="I3" s="116"/>
      <c r="J3" s="116"/>
      <c r="K3" s="116"/>
      <c r="L3" s="116"/>
      <c r="M3" s="115" t="s">
        <v>45</v>
      </c>
      <c r="N3" s="115"/>
      <c r="O3" s="115" t="s">
        <v>98</v>
      </c>
      <c r="P3" s="115"/>
    </row>
    <row r="4" spans="1:16" ht="63" customHeight="1">
      <c r="A4" s="117" t="s">
        <v>12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</row>
    <row r="6" spans="1:16" ht="22.5" customHeight="1">
      <c r="A6" s="53">
        <v>1</v>
      </c>
      <c r="B6" s="54" t="s">
        <v>46</v>
      </c>
      <c r="C6" s="54"/>
      <c r="D6" s="118" t="s">
        <v>101</v>
      </c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</row>
    <row r="7" spans="1:16" ht="13.5" customHeight="1">
      <c r="A7" s="53"/>
    </row>
    <row r="8" spans="1:16" ht="60" customHeight="1">
      <c r="A8" s="53">
        <v>2</v>
      </c>
      <c r="B8" s="54" t="s">
        <v>47</v>
      </c>
      <c r="C8" s="54"/>
      <c r="D8" s="119" t="s">
        <v>102</v>
      </c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</row>
    <row r="9" spans="1:16" ht="13.5" customHeight="1">
      <c r="A9" s="53"/>
    </row>
    <row r="10" spans="1:16" ht="22.5" customHeight="1">
      <c r="A10" s="53">
        <v>3</v>
      </c>
      <c r="B10" s="45" t="s">
        <v>49</v>
      </c>
      <c r="D10" s="46" t="s">
        <v>89</v>
      </c>
      <c r="E10" s="45" t="s">
        <v>64</v>
      </c>
      <c r="G10" s="45" t="s">
        <v>65</v>
      </c>
      <c r="H10" s="46">
        <v>5</v>
      </c>
      <c r="I10" s="45" t="s">
        <v>69</v>
      </c>
      <c r="J10" s="46">
        <v>4</v>
      </c>
      <c r="K10" s="45" t="s">
        <v>63</v>
      </c>
      <c r="L10" s="46">
        <v>1</v>
      </c>
      <c r="M10" s="45" t="s">
        <v>70</v>
      </c>
    </row>
    <row r="11" spans="1:16" ht="22.5" customHeight="1">
      <c r="A11" s="53"/>
      <c r="D11" s="46"/>
      <c r="G11" s="45" t="s">
        <v>65</v>
      </c>
      <c r="H11" s="46">
        <v>8</v>
      </c>
      <c r="I11" s="45" t="s">
        <v>69</v>
      </c>
      <c r="J11" s="46">
        <v>3</v>
      </c>
      <c r="K11" s="45" t="s">
        <v>63</v>
      </c>
      <c r="L11" s="46">
        <v>31</v>
      </c>
      <c r="M11" s="45" t="s">
        <v>71</v>
      </c>
    </row>
    <row r="12" spans="1:16" ht="22.5" customHeight="1">
      <c r="A12" s="53" t="s">
        <v>48</v>
      </c>
      <c r="D12" s="46" t="s">
        <v>55</v>
      </c>
      <c r="E12" s="45" t="s">
        <v>68</v>
      </c>
      <c r="G12" s="45" t="s">
        <v>65</v>
      </c>
      <c r="H12" s="46"/>
      <c r="I12" s="45" t="s">
        <v>69</v>
      </c>
      <c r="J12" s="46"/>
      <c r="K12" s="45" t="s">
        <v>63</v>
      </c>
      <c r="L12" s="46"/>
      <c r="M12" s="45" t="s">
        <v>71</v>
      </c>
    </row>
    <row r="13" spans="1:16" ht="13.5" customHeight="1">
      <c r="A13" s="53"/>
      <c r="D13" s="45" t="s">
        <v>0</v>
      </c>
    </row>
    <row r="14" spans="1:16" ht="22.5" customHeight="1">
      <c r="A14" s="53">
        <v>4</v>
      </c>
      <c r="B14" s="54" t="s">
        <v>50</v>
      </c>
      <c r="C14" s="54"/>
      <c r="D14" s="46" t="s">
        <v>89</v>
      </c>
      <c r="E14" s="45" t="s">
        <v>57</v>
      </c>
      <c r="I14" s="46" t="s">
        <v>55</v>
      </c>
      <c r="J14" s="45" t="s">
        <v>58</v>
      </c>
    </row>
    <row r="15" spans="1:16" ht="13.5" customHeight="1">
      <c r="A15" s="53"/>
    </row>
    <row r="16" spans="1:16" ht="22.5" customHeight="1">
      <c r="A16" s="53">
        <v>5</v>
      </c>
      <c r="B16" s="54" t="s">
        <v>51</v>
      </c>
      <c r="C16" s="54"/>
      <c r="D16" s="46" t="s">
        <v>89</v>
      </c>
      <c r="E16" s="45" t="s">
        <v>59</v>
      </c>
    </row>
    <row r="17" spans="1:16" ht="20.25" customHeight="1">
      <c r="A17" s="53"/>
      <c r="D17" s="46" t="s">
        <v>55</v>
      </c>
      <c r="E17" s="45" t="s">
        <v>60</v>
      </c>
      <c r="F17" s="115" t="s">
        <v>66</v>
      </c>
      <c r="G17" s="116"/>
      <c r="H17" s="116"/>
      <c r="I17" s="116"/>
      <c r="J17" s="116"/>
      <c r="K17" s="116"/>
      <c r="L17" s="116"/>
      <c r="M17" s="116"/>
      <c r="N17" s="116"/>
      <c r="O17" s="116"/>
      <c r="P17" s="115" t="s">
        <v>67</v>
      </c>
    </row>
    <row r="18" spans="1:16" ht="20.25" customHeight="1">
      <c r="A18" s="53"/>
      <c r="F18" s="115"/>
      <c r="G18" s="116"/>
      <c r="H18" s="116"/>
      <c r="I18" s="116"/>
      <c r="J18" s="116"/>
      <c r="K18" s="116"/>
      <c r="L18" s="116"/>
      <c r="M18" s="116"/>
      <c r="N18" s="116"/>
      <c r="O18" s="116"/>
      <c r="P18" s="115"/>
    </row>
    <row r="19" spans="1:16">
      <c r="A19" s="53"/>
    </row>
    <row r="20" spans="1:16">
      <c r="A20" s="53"/>
    </row>
    <row r="21" spans="1:16" ht="20.25" customHeight="1">
      <c r="A21" s="53">
        <v>6</v>
      </c>
      <c r="B21" s="54" t="s">
        <v>52</v>
      </c>
      <c r="C21" s="54"/>
      <c r="D21" s="46" t="s">
        <v>89</v>
      </c>
      <c r="E21" s="45" t="s">
        <v>61</v>
      </c>
    </row>
    <row r="22" spans="1:16" ht="20.25" customHeight="1">
      <c r="D22" s="115" t="s">
        <v>56</v>
      </c>
      <c r="E22" s="116" t="s">
        <v>62</v>
      </c>
      <c r="F22" s="115" t="s">
        <v>73</v>
      </c>
      <c r="G22" s="115"/>
      <c r="H22" s="121" t="s">
        <v>74</v>
      </c>
      <c r="I22" s="121"/>
      <c r="J22" s="121"/>
      <c r="K22" s="121"/>
      <c r="L22" s="121"/>
      <c r="M22" s="121"/>
      <c r="N22" s="120" t="s">
        <v>75</v>
      </c>
      <c r="O22" s="120"/>
      <c r="P22" s="120"/>
    </row>
    <row r="23" spans="1:16" ht="20.25" customHeight="1">
      <c r="D23" s="115"/>
      <c r="E23" s="116"/>
      <c r="F23" s="115" t="s">
        <v>72</v>
      </c>
      <c r="G23" s="115"/>
      <c r="H23" s="116"/>
      <c r="I23" s="116"/>
      <c r="J23" s="116"/>
      <c r="K23" s="116"/>
      <c r="L23" s="116"/>
      <c r="M23" s="116"/>
      <c r="N23" s="116"/>
      <c r="O23" s="116"/>
    </row>
    <row r="24" spans="1:16" ht="20.25" customHeight="1"/>
    <row r="25" spans="1:16" ht="20.25" customHeight="1">
      <c r="A25" s="53">
        <v>7</v>
      </c>
      <c r="B25" s="54" t="s">
        <v>54</v>
      </c>
      <c r="C25" s="54"/>
      <c r="D25" s="55" t="s">
        <v>103</v>
      </c>
      <c r="E25" s="56"/>
      <c r="F25" s="56"/>
      <c r="G25" s="56"/>
      <c r="H25" s="56"/>
      <c r="I25" s="56"/>
      <c r="J25" s="56"/>
      <c r="K25" s="57"/>
      <c r="L25" s="57"/>
      <c r="M25" s="57"/>
      <c r="N25" s="57"/>
      <c r="O25" s="57"/>
      <c r="P25" s="57"/>
    </row>
    <row r="26" spans="1:16" ht="20.25" customHeight="1">
      <c r="D26" s="10"/>
      <c r="E26" s="58"/>
      <c r="F26" s="58"/>
      <c r="G26" s="58"/>
      <c r="H26" s="58"/>
      <c r="I26" s="58"/>
      <c r="J26" s="58"/>
      <c r="K26" s="59"/>
      <c r="L26" s="59"/>
      <c r="M26" s="59"/>
      <c r="N26" s="59"/>
      <c r="O26" s="59"/>
      <c r="P26" s="59"/>
    </row>
    <row r="27" spans="1:16" ht="21.2" customHeight="1">
      <c r="D27" s="10"/>
      <c r="E27" s="58"/>
      <c r="F27" s="58"/>
      <c r="G27" s="58"/>
      <c r="H27" s="58"/>
      <c r="I27" s="58"/>
      <c r="J27" s="58"/>
      <c r="K27" s="59"/>
      <c r="L27" s="59"/>
      <c r="M27" s="59"/>
      <c r="N27" s="59"/>
      <c r="O27" s="59"/>
      <c r="P27" s="59"/>
    </row>
    <row r="28" spans="1:16" ht="21.2" customHeight="1">
      <c r="D28" s="10"/>
      <c r="E28" s="58"/>
      <c r="F28" s="58"/>
      <c r="G28" s="58"/>
      <c r="H28" s="58"/>
      <c r="I28" s="58"/>
      <c r="J28" s="58"/>
      <c r="K28" s="59"/>
      <c r="L28" s="59"/>
      <c r="M28" s="59"/>
      <c r="N28" s="59"/>
      <c r="O28" s="59"/>
      <c r="P28" s="59"/>
    </row>
    <row r="29" spans="1:16" ht="21.2" customHeight="1">
      <c r="D29" s="10"/>
      <c r="E29" s="58"/>
      <c r="F29" s="58"/>
      <c r="G29" s="58"/>
      <c r="H29" s="58"/>
      <c r="I29" s="58"/>
      <c r="J29" s="58"/>
      <c r="K29" s="59"/>
      <c r="L29" s="59"/>
      <c r="M29" s="59"/>
      <c r="N29" s="59"/>
      <c r="O29" s="59"/>
      <c r="P29" s="59"/>
    </row>
    <row r="30" spans="1:16" ht="21.2" customHeight="1">
      <c r="D30" s="10"/>
      <c r="E30" s="58"/>
      <c r="F30" s="58"/>
      <c r="G30" s="58"/>
      <c r="H30" s="58"/>
      <c r="I30" s="58"/>
      <c r="J30" s="58"/>
      <c r="K30" s="59"/>
      <c r="L30" s="59"/>
      <c r="M30" s="59"/>
      <c r="N30" s="59"/>
      <c r="O30" s="59"/>
      <c r="P30" s="59"/>
    </row>
    <row r="31" spans="1:16" ht="21.2" customHeight="1">
      <c r="D31" s="10"/>
      <c r="E31" s="58"/>
      <c r="F31" s="58"/>
      <c r="G31" s="58"/>
      <c r="H31" s="58"/>
      <c r="I31" s="58"/>
      <c r="J31" s="58"/>
      <c r="K31" s="59"/>
      <c r="L31" s="59"/>
      <c r="M31" s="59"/>
      <c r="N31" s="59"/>
      <c r="O31" s="59"/>
      <c r="P31" s="59"/>
    </row>
    <row r="32" spans="1:16" ht="21.2" customHeight="1">
      <c r="D32" s="10"/>
      <c r="E32" s="58"/>
      <c r="F32" s="58"/>
      <c r="G32" s="58"/>
      <c r="H32" s="58"/>
      <c r="I32" s="58"/>
      <c r="J32" s="58"/>
      <c r="K32" s="59"/>
      <c r="L32" s="59"/>
      <c r="M32" s="59"/>
      <c r="N32" s="59"/>
      <c r="O32" s="59"/>
      <c r="P32" s="59"/>
    </row>
    <row r="33" spans="1:8" ht="20.25" customHeight="1"/>
    <row r="37" spans="1:8" ht="21">
      <c r="A37" s="47"/>
      <c r="B37" s="47"/>
      <c r="C37" s="47"/>
      <c r="D37" s="47"/>
      <c r="E37" s="47"/>
      <c r="F37" s="47"/>
      <c r="G37" s="47"/>
      <c r="H37" s="47"/>
    </row>
    <row r="39" spans="1:8" ht="35.25" customHeight="1"/>
    <row r="40" spans="1:8" ht="35.25" customHeight="1"/>
    <row r="41" spans="1:8" ht="35.25" customHeight="1"/>
    <row r="42" spans="1:8" ht="35.25" customHeight="1"/>
    <row r="43" spans="1:8" ht="35.25" customHeight="1"/>
    <row r="44" spans="1:8" ht="35.25" customHeight="1"/>
    <row r="45" spans="1:8" ht="35.25" customHeight="1"/>
    <row r="46" spans="1:8" ht="35.25" customHeight="1"/>
    <row r="47" spans="1:8" ht="35.25" customHeight="1"/>
    <row r="48" spans="1:8" ht="35.25" customHeight="1"/>
    <row r="49" ht="35.25" customHeight="1"/>
    <row r="50" ht="35.25" customHeight="1"/>
    <row r="51" ht="35.25" customHeight="1"/>
    <row r="52" ht="35.25" customHeight="1"/>
    <row r="53" ht="35.25" customHeight="1"/>
    <row r="54" ht="35.25" customHeight="1"/>
    <row r="55" ht="35.25" customHeight="1"/>
    <row r="56" ht="35.25" customHeight="1"/>
    <row r="57" ht="35.25" customHeight="1"/>
    <row r="58" ht="35.25" customHeight="1"/>
    <row r="59" ht="35.25" customHeight="1"/>
    <row r="60" ht="35.25" customHeight="1"/>
    <row r="61" ht="35.25" customHeight="1"/>
    <row r="62" ht="35.25" customHeight="1"/>
    <row r="63" ht="35.25" customHeight="1"/>
  </sheetData>
  <mergeCells count="23">
    <mergeCell ref="A1:P1"/>
    <mergeCell ref="A2:A3"/>
    <mergeCell ref="D2:E3"/>
    <mergeCell ref="F2:L2"/>
    <mergeCell ref="F3:L3"/>
    <mergeCell ref="M2:N2"/>
    <mergeCell ref="M3:N3"/>
    <mergeCell ref="D22:D23"/>
    <mergeCell ref="E22:E23"/>
    <mergeCell ref="F22:G22"/>
    <mergeCell ref="O3:P3"/>
    <mergeCell ref="O2:P2"/>
    <mergeCell ref="A4:P4"/>
    <mergeCell ref="D6:P6"/>
    <mergeCell ref="D8:P8"/>
    <mergeCell ref="G18:O18"/>
    <mergeCell ref="F23:G23"/>
    <mergeCell ref="N22:P22"/>
    <mergeCell ref="H22:M22"/>
    <mergeCell ref="G17:O17"/>
    <mergeCell ref="H23:O23"/>
    <mergeCell ref="F17:F18"/>
    <mergeCell ref="P17:P18"/>
  </mergeCells>
  <phoneticPr fontId="2" alignment="distributed"/>
  <dataValidations count="1">
    <dataValidation type="list" allowBlank="1" showInputMessage="1" showErrorMessage="1" sqref="D10:D12 D14 I14 D16:D17 D21:D22" xr:uid="{41F34F4D-B986-4130-A3A7-7E85B20FEEDB}">
      <formula1>"　,□,☑"</formula1>
    </dataValidation>
  </dataValidations>
  <pageMargins left="0.70866141732283472" right="0.47244094488188981" top="0.81" bottom="0.39370078740157483" header="0.51181102362204722" footer="0.51181102362204722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37517-70AE-40AE-BC32-3784C50B0EA5}">
  <sheetPr>
    <tabColor theme="7" tint="0.59999389629810485"/>
  </sheetPr>
  <dimension ref="A1:U137"/>
  <sheetViews>
    <sheetView view="pageBreakPreview" zoomScale="90" zoomScaleNormal="100" zoomScaleSheetLayoutView="90" workbookViewId="0">
      <selection activeCell="B7" sqref="B7:F7"/>
    </sheetView>
  </sheetViews>
  <sheetFormatPr defaultColWidth="9" defaultRowHeight="13.5"/>
  <cols>
    <col min="1" max="31" width="3.875" style="99" customWidth="1"/>
    <col min="32" max="32" width="9" style="99" customWidth="1"/>
    <col min="33" max="16384" width="9" style="99"/>
  </cols>
  <sheetData>
    <row r="1" spans="1:21" ht="19.5" customHeight="1">
      <c r="A1" s="99" t="s">
        <v>28</v>
      </c>
    </row>
    <row r="2" spans="1:21" ht="19.5" customHeight="1"/>
    <row r="3" spans="1:21" ht="19.5" customHeight="1">
      <c r="A3" s="99" t="s">
        <v>77</v>
      </c>
      <c r="D3" s="100" t="s">
        <v>76</v>
      </c>
      <c r="E3" s="151">
        <v>36</v>
      </c>
      <c r="F3" s="151"/>
      <c r="G3" s="99" t="s">
        <v>78</v>
      </c>
    </row>
    <row r="4" spans="1:21" ht="11.25" customHeight="1"/>
    <row r="5" spans="1:21" ht="19.5" customHeight="1">
      <c r="A5" s="99" t="s">
        <v>29</v>
      </c>
      <c r="E5" s="100"/>
    </row>
    <row r="6" spans="1:21" ht="19.5" customHeight="1">
      <c r="B6" s="134" t="s">
        <v>30</v>
      </c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</row>
    <row r="7" spans="1:21" ht="39.75" customHeight="1">
      <c r="B7" s="135" t="s">
        <v>37</v>
      </c>
      <c r="C7" s="135"/>
      <c r="D7" s="135"/>
      <c r="E7" s="135"/>
      <c r="F7" s="135"/>
      <c r="G7" s="136" t="s">
        <v>79</v>
      </c>
      <c r="H7" s="136"/>
      <c r="I7" s="136"/>
      <c r="J7" s="137" t="s">
        <v>38</v>
      </c>
      <c r="K7" s="137"/>
      <c r="L7" s="137"/>
      <c r="M7" s="135" t="s">
        <v>31</v>
      </c>
      <c r="N7" s="135"/>
      <c r="O7" s="135" t="s">
        <v>6</v>
      </c>
      <c r="P7" s="135"/>
      <c r="Q7" s="135"/>
      <c r="R7" s="135" t="s">
        <v>7</v>
      </c>
      <c r="S7" s="135"/>
      <c r="T7" s="135"/>
      <c r="U7" s="135"/>
    </row>
    <row r="8" spans="1:21" ht="22.5" customHeight="1">
      <c r="B8" s="133" t="s">
        <v>116</v>
      </c>
      <c r="C8" s="133"/>
      <c r="D8" s="133"/>
      <c r="E8" s="133"/>
      <c r="F8" s="133"/>
      <c r="G8" s="127"/>
      <c r="H8" s="127"/>
      <c r="I8" s="127"/>
      <c r="J8" s="138"/>
      <c r="K8" s="138"/>
      <c r="L8" s="138"/>
      <c r="M8" s="127"/>
      <c r="N8" s="127"/>
      <c r="O8" s="154"/>
      <c r="P8" s="154"/>
      <c r="Q8" s="154"/>
      <c r="R8" s="123"/>
      <c r="S8" s="123"/>
      <c r="T8" s="123"/>
      <c r="U8" s="123"/>
    </row>
    <row r="9" spans="1:21" ht="22.5" customHeight="1">
      <c r="B9" s="131" t="s">
        <v>115</v>
      </c>
      <c r="C9" s="131"/>
      <c r="D9" s="131"/>
      <c r="E9" s="131"/>
      <c r="F9" s="131"/>
      <c r="G9" s="127" t="s">
        <v>114</v>
      </c>
      <c r="H9" s="127"/>
      <c r="I9" s="127"/>
      <c r="J9" s="128">
        <v>1</v>
      </c>
      <c r="K9" s="129"/>
      <c r="L9" s="130"/>
      <c r="M9" s="127" t="s">
        <v>113</v>
      </c>
      <c r="N9" s="127"/>
      <c r="O9" s="123"/>
      <c r="P9" s="123"/>
      <c r="Q9" s="123"/>
      <c r="R9" s="123"/>
      <c r="S9" s="123"/>
      <c r="T9" s="123"/>
      <c r="U9" s="123"/>
    </row>
    <row r="10" spans="1:21" ht="22.5" customHeight="1">
      <c r="B10" s="124" t="s">
        <v>117</v>
      </c>
      <c r="C10" s="125"/>
      <c r="D10" s="125"/>
      <c r="E10" s="125"/>
      <c r="F10" s="126"/>
      <c r="G10" s="127" t="s">
        <v>114</v>
      </c>
      <c r="H10" s="127"/>
      <c r="I10" s="127"/>
      <c r="J10" s="128">
        <v>1</v>
      </c>
      <c r="K10" s="129"/>
      <c r="L10" s="130"/>
      <c r="M10" s="127" t="s">
        <v>113</v>
      </c>
      <c r="N10" s="127"/>
      <c r="O10" s="123"/>
      <c r="P10" s="123"/>
      <c r="Q10" s="123"/>
      <c r="R10" s="123"/>
      <c r="S10" s="123"/>
      <c r="T10" s="123"/>
      <c r="U10" s="123"/>
    </row>
    <row r="11" spans="1:21" ht="22.5" customHeight="1">
      <c r="B11" s="131" t="s">
        <v>115</v>
      </c>
      <c r="C11" s="131"/>
      <c r="D11" s="131"/>
      <c r="E11" s="131"/>
      <c r="F11" s="131"/>
      <c r="G11" s="127" t="s">
        <v>118</v>
      </c>
      <c r="H11" s="127"/>
      <c r="I11" s="127"/>
      <c r="J11" s="128">
        <v>1</v>
      </c>
      <c r="K11" s="129"/>
      <c r="L11" s="130"/>
      <c r="M11" s="127" t="s">
        <v>113</v>
      </c>
      <c r="N11" s="127"/>
      <c r="O11" s="132"/>
      <c r="P11" s="132"/>
      <c r="Q11" s="132"/>
      <c r="R11" s="132"/>
      <c r="S11" s="132"/>
      <c r="T11" s="132"/>
      <c r="U11" s="132"/>
    </row>
    <row r="12" spans="1:21" ht="22.5" customHeight="1">
      <c r="B12" s="124" t="s">
        <v>117</v>
      </c>
      <c r="C12" s="125"/>
      <c r="D12" s="125"/>
      <c r="E12" s="125"/>
      <c r="F12" s="126"/>
      <c r="G12" s="127" t="s">
        <v>118</v>
      </c>
      <c r="H12" s="127"/>
      <c r="I12" s="127"/>
      <c r="J12" s="128">
        <v>1</v>
      </c>
      <c r="K12" s="129"/>
      <c r="L12" s="130"/>
      <c r="M12" s="127" t="s">
        <v>113</v>
      </c>
      <c r="N12" s="127"/>
      <c r="O12" s="132"/>
      <c r="P12" s="132"/>
      <c r="Q12" s="132"/>
      <c r="R12" s="132"/>
      <c r="S12" s="132"/>
      <c r="T12" s="132"/>
      <c r="U12" s="132"/>
    </row>
    <row r="13" spans="1:21" ht="22.5" customHeight="1">
      <c r="B13" s="131" t="s">
        <v>115</v>
      </c>
      <c r="C13" s="131"/>
      <c r="D13" s="131"/>
      <c r="E13" s="131"/>
      <c r="F13" s="131"/>
      <c r="G13" s="127" t="s">
        <v>119</v>
      </c>
      <c r="H13" s="127"/>
      <c r="I13" s="127"/>
      <c r="J13" s="128">
        <v>1</v>
      </c>
      <c r="K13" s="129"/>
      <c r="L13" s="130"/>
      <c r="M13" s="127" t="s">
        <v>113</v>
      </c>
      <c r="N13" s="127"/>
      <c r="O13" s="132"/>
      <c r="P13" s="132"/>
      <c r="Q13" s="132"/>
      <c r="R13" s="132"/>
      <c r="S13" s="132"/>
      <c r="T13" s="132"/>
      <c r="U13" s="132"/>
    </row>
    <row r="14" spans="1:21" ht="22.5" customHeight="1">
      <c r="B14" s="124" t="s">
        <v>117</v>
      </c>
      <c r="C14" s="125"/>
      <c r="D14" s="125"/>
      <c r="E14" s="125"/>
      <c r="F14" s="126"/>
      <c r="G14" s="127" t="s">
        <v>119</v>
      </c>
      <c r="H14" s="127"/>
      <c r="I14" s="127"/>
      <c r="J14" s="128">
        <v>1</v>
      </c>
      <c r="K14" s="129"/>
      <c r="L14" s="130"/>
      <c r="M14" s="127" t="s">
        <v>113</v>
      </c>
      <c r="N14" s="127"/>
      <c r="O14" s="123"/>
      <c r="P14" s="123"/>
      <c r="Q14" s="123"/>
      <c r="R14" s="123"/>
      <c r="S14" s="123"/>
      <c r="T14" s="123"/>
      <c r="U14" s="123"/>
    </row>
    <row r="15" spans="1:21" ht="22.5" customHeight="1">
      <c r="B15" s="131" t="s">
        <v>115</v>
      </c>
      <c r="C15" s="131"/>
      <c r="D15" s="131"/>
      <c r="E15" s="131"/>
      <c r="F15" s="131"/>
      <c r="G15" s="127" t="s">
        <v>120</v>
      </c>
      <c r="H15" s="127"/>
      <c r="I15" s="127"/>
      <c r="J15" s="128">
        <v>1</v>
      </c>
      <c r="K15" s="129"/>
      <c r="L15" s="130"/>
      <c r="M15" s="127" t="s">
        <v>113</v>
      </c>
      <c r="N15" s="127"/>
      <c r="O15" s="123"/>
      <c r="P15" s="123"/>
      <c r="Q15" s="123"/>
      <c r="R15" s="123"/>
      <c r="S15" s="123"/>
      <c r="T15" s="123"/>
      <c r="U15" s="123"/>
    </row>
    <row r="16" spans="1:21" ht="22.5" customHeight="1">
      <c r="B16" s="124" t="s">
        <v>117</v>
      </c>
      <c r="C16" s="125"/>
      <c r="D16" s="125"/>
      <c r="E16" s="125"/>
      <c r="F16" s="126"/>
      <c r="G16" s="127" t="s">
        <v>120</v>
      </c>
      <c r="H16" s="127"/>
      <c r="I16" s="127"/>
      <c r="J16" s="128">
        <v>1</v>
      </c>
      <c r="K16" s="129"/>
      <c r="L16" s="130"/>
      <c r="M16" s="127" t="s">
        <v>113</v>
      </c>
      <c r="N16" s="127"/>
      <c r="O16" s="132"/>
      <c r="P16" s="132"/>
      <c r="Q16" s="132"/>
      <c r="R16" s="132"/>
      <c r="S16" s="132"/>
      <c r="T16" s="132"/>
      <c r="U16" s="132"/>
    </row>
    <row r="17" spans="2:21" ht="22.5" customHeight="1">
      <c r="B17" s="131" t="s">
        <v>115</v>
      </c>
      <c r="C17" s="131"/>
      <c r="D17" s="131"/>
      <c r="E17" s="131"/>
      <c r="F17" s="131"/>
      <c r="G17" s="127" t="s">
        <v>121</v>
      </c>
      <c r="H17" s="127"/>
      <c r="I17" s="127"/>
      <c r="J17" s="128">
        <v>1</v>
      </c>
      <c r="K17" s="129"/>
      <c r="L17" s="130"/>
      <c r="M17" s="127" t="s">
        <v>113</v>
      </c>
      <c r="N17" s="127"/>
      <c r="O17" s="132"/>
      <c r="P17" s="132"/>
      <c r="Q17" s="132"/>
      <c r="R17" s="132"/>
      <c r="S17" s="132"/>
      <c r="T17" s="132"/>
      <c r="U17" s="132"/>
    </row>
    <row r="18" spans="2:21" ht="22.5" customHeight="1">
      <c r="B18" s="124" t="s">
        <v>117</v>
      </c>
      <c r="C18" s="125"/>
      <c r="D18" s="125"/>
      <c r="E18" s="125"/>
      <c r="F18" s="126"/>
      <c r="G18" s="127" t="s">
        <v>121</v>
      </c>
      <c r="H18" s="127"/>
      <c r="I18" s="127"/>
      <c r="J18" s="128">
        <v>1</v>
      </c>
      <c r="K18" s="129"/>
      <c r="L18" s="130"/>
      <c r="M18" s="127" t="s">
        <v>113</v>
      </c>
      <c r="N18" s="127"/>
      <c r="O18" s="132"/>
      <c r="P18" s="132"/>
      <c r="Q18" s="132"/>
      <c r="R18" s="132"/>
      <c r="S18" s="132"/>
      <c r="T18" s="132"/>
      <c r="U18" s="132"/>
    </row>
    <row r="19" spans="2:21" ht="22.5" customHeight="1">
      <c r="B19" s="131" t="s">
        <v>115</v>
      </c>
      <c r="C19" s="131"/>
      <c r="D19" s="131"/>
      <c r="E19" s="131"/>
      <c r="F19" s="131"/>
      <c r="G19" s="127" t="s">
        <v>122</v>
      </c>
      <c r="H19" s="127"/>
      <c r="I19" s="127"/>
      <c r="J19" s="128">
        <v>1</v>
      </c>
      <c r="K19" s="129"/>
      <c r="L19" s="130"/>
      <c r="M19" s="127" t="s">
        <v>113</v>
      </c>
      <c r="N19" s="127"/>
      <c r="O19" s="123"/>
      <c r="P19" s="123"/>
      <c r="Q19" s="123"/>
      <c r="R19" s="123"/>
      <c r="S19" s="123"/>
      <c r="T19" s="123"/>
      <c r="U19" s="123"/>
    </row>
    <row r="20" spans="2:21" ht="22.5" customHeight="1">
      <c r="B20" s="124" t="s">
        <v>117</v>
      </c>
      <c r="C20" s="125"/>
      <c r="D20" s="125"/>
      <c r="E20" s="125"/>
      <c r="F20" s="126"/>
      <c r="G20" s="127" t="s">
        <v>122</v>
      </c>
      <c r="H20" s="127"/>
      <c r="I20" s="127"/>
      <c r="J20" s="128">
        <v>1</v>
      </c>
      <c r="K20" s="129"/>
      <c r="L20" s="130"/>
      <c r="M20" s="127" t="s">
        <v>113</v>
      </c>
      <c r="N20" s="127"/>
      <c r="O20" s="123"/>
      <c r="P20" s="123"/>
      <c r="Q20" s="123"/>
      <c r="R20" s="123"/>
      <c r="S20" s="123"/>
      <c r="T20" s="123"/>
      <c r="U20" s="123"/>
    </row>
    <row r="21" spans="2:21" ht="22.5" customHeight="1">
      <c r="B21" s="131" t="s">
        <v>115</v>
      </c>
      <c r="C21" s="131"/>
      <c r="D21" s="131"/>
      <c r="E21" s="131"/>
      <c r="F21" s="131"/>
      <c r="G21" s="127" t="s">
        <v>123</v>
      </c>
      <c r="H21" s="127"/>
      <c r="I21" s="127"/>
      <c r="J21" s="128">
        <v>1</v>
      </c>
      <c r="K21" s="129"/>
      <c r="L21" s="130"/>
      <c r="M21" s="127" t="s">
        <v>113</v>
      </c>
      <c r="N21" s="127"/>
      <c r="O21" s="123"/>
      <c r="P21" s="123"/>
      <c r="Q21" s="123"/>
      <c r="R21" s="123"/>
      <c r="S21" s="123"/>
      <c r="T21" s="123"/>
      <c r="U21" s="123"/>
    </row>
    <row r="22" spans="2:21" ht="22.5" customHeight="1">
      <c r="B22" s="124" t="s">
        <v>117</v>
      </c>
      <c r="C22" s="125"/>
      <c r="D22" s="125"/>
      <c r="E22" s="125"/>
      <c r="F22" s="126"/>
      <c r="G22" s="127" t="s">
        <v>123</v>
      </c>
      <c r="H22" s="127"/>
      <c r="I22" s="127"/>
      <c r="J22" s="128">
        <v>1</v>
      </c>
      <c r="K22" s="129"/>
      <c r="L22" s="130"/>
      <c r="M22" s="127" t="s">
        <v>113</v>
      </c>
      <c r="N22" s="127"/>
      <c r="O22" s="123"/>
      <c r="P22" s="123"/>
      <c r="Q22" s="123"/>
      <c r="R22" s="123"/>
      <c r="S22" s="123"/>
      <c r="T22" s="123"/>
      <c r="U22" s="123"/>
    </row>
    <row r="23" spans="2:21" ht="22.5" customHeight="1">
      <c r="B23" s="131" t="s">
        <v>115</v>
      </c>
      <c r="C23" s="131"/>
      <c r="D23" s="131"/>
      <c r="E23" s="131"/>
      <c r="F23" s="131"/>
      <c r="G23" s="127" t="s">
        <v>124</v>
      </c>
      <c r="H23" s="127"/>
      <c r="I23" s="127"/>
      <c r="J23" s="128">
        <v>1</v>
      </c>
      <c r="K23" s="129"/>
      <c r="L23" s="130"/>
      <c r="M23" s="127" t="s">
        <v>113</v>
      </c>
      <c r="N23" s="127"/>
      <c r="O23" s="132"/>
      <c r="P23" s="132"/>
      <c r="Q23" s="132"/>
      <c r="R23" s="132"/>
      <c r="S23" s="132"/>
      <c r="T23" s="132"/>
      <c r="U23" s="132"/>
    </row>
    <row r="24" spans="2:21" ht="22.5" customHeight="1">
      <c r="B24" s="124" t="s">
        <v>117</v>
      </c>
      <c r="C24" s="125"/>
      <c r="D24" s="125"/>
      <c r="E24" s="125"/>
      <c r="F24" s="126"/>
      <c r="G24" s="127" t="s">
        <v>124</v>
      </c>
      <c r="H24" s="127"/>
      <c r="I24" s="127"/>
      <c r="J24" s="128">
        <v>1</v>
      </c>
      <c r="K24" s="129"/>
      <c r="L24" s="130"/>
      <c r="M24" s="127" t="s">
        <v>113</v>
      </c>
      <c r="N24" s="127"/>
      <c r="O24" s="132"/>
      <c r="P24" s="132"/>
      <c r="Q24" s="132"/>
      <c r="R24" s="132"/>
      <c r="S24" s="132"/>
      <c r="T24" s="132"/>
      <c r="U24" s="132"/>
    </row>
    <row r="25" spans="2:21" ht="22.5" customHeight="1">
      <c r="B25" s="131" t="s">
        <v>115</v>
      </c>
      <c r="C25" s="131"/>
      <c r="D25" s="131"/>
      <c r="E25" s="131"/>
      <c r="F25" s="131"/>
      <c r="G25" s="127" t="s">
        <v>125</v>
      </c>
      <c r="H25" s="127"/>
      <c r="I25" s="127"/>
      <c r="J25" s="128">
        <v>1</v>
      </c>
      <c r="K25" s="129"/>
      <c r="L25" s="130"/>
      <c r="M25" s="127" t="s">
        <v>113</v>
      </c>
      <c r="N25" s="127"/>
      <c r="O25" s="132"/>
      <c r="P25" s="132"/>
      <c r="Q25" s="132"/>
      <c r="R25" s="132"/>
      <c r="S25" s="132"/>
      <c r="T25" s="132"/>
      <c r="U25" s="132"/>
    </row>
    <row r="26" spans="2:21" ht="22.5" customHeight="1">
      <c r="B26" s="124" t="s">
        <v>117</v>
      </c>
      <c r="C26" s="125"/>
      <c r="D26" s="125"/>
      <c r="E26" s="125"/>
      <c r="F26" s="126"/>
      <c r="G26" s="127" t="s">
        <v>125</v>
      </c>
      <c r="H26" s="127"/>
      <c r="I26" s="127"/>
      <c r="J26" s="128">
        <v>1</v>
      </c>
      <c r="K26" s="129"/>
      <c r="L26" s="130"/>
      <c r="M26" s="127" t="s">
        <v>113</v>
      </c>
      <c r="N26" s="127"/>
      <c r="O26" s="123"/>
      <c r="P26" s="123"/>
      <c r="Q26" s="123"/>
      <c r="R26" s="123"/>
      <c r="S26" s="123"/>
      <c r="T26" s="123"/>
      <c r="U26" s="123"/>
    </row>
    <row r="27" spans="2:21" ht="22.5" customHeight="1">
      <c r="B27" s="131" t="s">
        <v>115</v>
      </c>
      <c r="C27" s="131"/>
      <c r="D27" s="131"/>
      <c r="E27" s="131"/>
      <c r="F27" s="131"/>
      <c r="G27" s="127" t="s">
        <v>126</v>
      </c>
      <c r="H27" s="127"/>
      <c r="I27" s="127"/>
      <c r="J27" s="128">
        <v>1</v>
      </c>
      <c r="K27" s="129"/>
      <c r="L27" s="130"/>
      <c r="M27" s="127" t="s">
        <v>113</v>
      </c>
      <c r="N27" s="127"/>
      <c r="O27" s="123"/>
      <c r="P27" s="123"/>
      <c r="Q27" s="123"/>
      <c r="R27" s="123"/>
      <c r="S27" s="123"/>
      <c r="T27" s="123"/>
      <c r="U27" s="123"/>
    </row>
    <row r="28" spans="2:21" ht="22.5" customHeight="1">
      <c r="B28" s="124" t="s">
        <v>117</v>
      </c>
      <c r="C28" s="125"/>
      <c r="D28" s="125"/>
      <c r="E28" s="125"/>
      <c r="F28" s="126"/>
      <c r="G28" s="127" t="s">
        <v>126</v>
      </c>
      <c r="H28" s="127"/>
      <c r="I28" s="127"/>
      <c r="J28" s="128">
        <v>1</v>
      </c>
      <c r="K28" s="129"/>
      <c r="L28" s="130"/>
      <c r="M28" s="127" t="s">
        <v>113</v>
      </c>
      <c r="N28" s="127"/>
      <c r="O28" s="132"/>
      <c r="P28" s="132"/>
      <c r="Q28" s="132"/>
      <c r="R28" s="132"/>
      <c r="S28" s="132"/>
      <c r="T28" s="132"/>
      <c r="U28" s="132"/>
    </row>
    <row r="29" spans="2:21" ht="22.5" customHeight="1">
      <c r="B29" s="131" t="s">
        <v>115</v>
      </c>
      <c r="C29" s="131"/>
      <c r="D29" s="131"/>
      <c r="E29" s="131"/>
      <c r="F29" s="131"/>
      <c r="G29" s="127" t="s">
        <v>127</v>
      </c>
      <c r="H29" s="127"/>
      <c r="I29" s="127"/>
      <c r="J29" s="128">
        <v>1</v>
      </c>
      <c r="K29" s="129"/>
      <c r="L29" s="130"/>
      <c r="M29" s="127" t="s">
        <v>113</v>
      </c>
      <c r="N29" s="127"/>
      <c r="O29" s="132"/>
      <c r="P29" s="132"/>
      <c r="Q29" s="132"/>
      <c r="R29" s="132"/>
      <c r="S29" s="132"/>
      <c r="T29" s="132"/>
      <c r="U29" s="132"/>
    </row>
    <row r="30" spans="2:21" ht="22.5" customHeight="1">
      <c r="B30" s="124" t="s">
        <v>117</v>
      </c>
      <c r="C30" s="125"/>
      <c r="D30" s="125"/>
      <c r="E30" s="125"/>
      <c r="F30" s="126"/>
      <c r="G30" s="127" t="s">
        <v>127</v>
      </c>
      <c r="H30" s="127"/>
      <c r="I30" s="127"/>
      <c r="J30" s="128">
        <v>1</v>
      </c>
      <c r="K30" s="129"/>
      <c r="L30" s="130"/>
      <c r="M30" s="127" t="s">
        <v>113</v>
      </c>
      <c r="N30" s="127"/>
      <c r="O30" s="132"/>
      <c r="P30" s="132"/>
      <c r="Q30" s="132"/>
      <c r="R30" s="132"/>
      <c r="S30" s="132"/>
      <c r="T30" s="132"/>
      <c r="U30" s="132"/>
    </row>
    <row r="31" spans="2:21" ht="22.5" customHeight="1">
      <c r="B31" s="131" t="s">
        <v>115</v>
      </c>
      <c r="C31" s="131"/>
      <c r="D31" s="131"/>
      <c r="E31" s="131"/>
      <c r="F31" s="131"/>
      <c r="G31" s="127" t="s">
        <v>128</v>
      </c>
      <c r="H31" s="127"/>
      <c r="I31" s="127"/>
      <c r="J31" s="128">
        <v>1</v>
      </c>
      <c r="K31" s="129"/>
      <c r="L31" s="130"/>
      <c r="M31" s="127" t="s">
        <v>113</v>
      </c>
      <c r="N31" s="127"/>
      <c r="O31" s="123"/>
      <c r="P31" s="123"/>
      <c r="Q31" s="123"/>
      <c r="R31" s="123"/>
      <c r="S31" s="123"/>
      <c r="T31" s="123"/>
      <c r="U31" s="123"/>
    </row>
    <row r="32" spans="2:21" ht="22.5" customHeight="1">
      <c r="B32" s="124" t="s">
        <v>117</v>
      </c>
      <c r="C32" s="125"/>
      <c r="D32" s="125"/>
      <c r="E32" s="125"/>
      <c r="F32" s="126"/>
      <c r="G32" s="127" t="s">
        <v>128</v>
      </c>
      <c r="H32" s="127"/>
      <c r="I32" s="127"/>
      <c r="J32" s="128">
        <v>1</v>
      </c>
      <c r="K32" s="129"/>
      <c r="L32" s="130"/>
      <c r="M32" s="127" t="s">
        <v>113</v>
      </c>
      <c r="N32" s="127"/>
      <c r="O32" s="123"/>
      <c r="P32" s="123"/>
      <c r="Q32" s="123"/>
      <c r="R32" s="123"/>
      <c r="S32" s="123"/>
      <c r="T32" s="123"/>
      <c r="U32" s="123"/>
    </row>
    <row r="33" spans="2:21" ht="22.5" customHeight="1">
      <c r="B33" s="131" t="s">
        <v>115</v>
      </c>
      <c r="C33" s="131"/>
      <c r="D33" s="131"/>
      <c r="E33" s="131"/>
      <c r="F33" s="131"/>
      <c r="G33" s="127" t="s">
        <v>129</v>
      </c>
      <c r="H33" s="127"/>
      <c r="I33" s="127"/>
      <c r="J33" s="128">
        <v>1</v>
      </c>
      <c r="K33" s="129"/>
      <c r="L33" s="130"/>
      <c r="M33" s="127" t="s">
        <v>113</v>
      </c>
      <c r="N33" s="127"/>
      <c r="O33" s="123"/>
      <c r="P33" s="123"/>
      <c r="Q33" s="123"/>
      <c r="R33" s="123"/>
      <c r="S33" s="123"/>
      <c r="T33" s="123"/>
      <c r="U33" s="123"/>
    </row>
    <row r="34" spans="2:21" ht="22.5" customHeight="1">
      <c r="B34" s="124" t="s">
        <v>117</v>
      </c>
      <c r="C34" s="125"/>
      <c r="D34" s="125"/>
      <c r="E34" s="125"/>
      <c r="F34" s="126"/>
      <c r="G34" s="127" t="s">
        <v>129</v>
      </c>
      <c r="H34" s="127"/>
      <c r="I34" s="127"/>
      <c r="J34" s="128">
        <v>1</v>
      </c>
      <c r="K34" s="129"/>
      <c r="L34" s="130"/>
      <c r="M34" s="127" t="s">
        <v>113</v>
      </c>
      <c r="N34" s="127"/>
      <c r="O34" s="123"/>
      <c r="P34" s="123"/>
      <c r="Q34" s="123"/>
      <c r="R34" s="123"/>
      <c r="S34" s="123"/>
      <c r="T34" s="123"/>
      <c r="U34" s="123"/>
    </row>
    <row r="35" spans="2:21" ht="22.5" customHeight="1">
      <c r="B35" s="131" t="s">
        <v>115</v>
      </c>
      <c r="C35" s="131"/>
      <c r="D35" s="131"/>
      <c r="E35" s="131"/>
      <c r="F35" s="131"/>
      <c r="G35" s="127" t="s">
        <v>130</v>
      </c>
      <c r="H35" s="127"/>
      <c r="I35" s="127"/>
      <c r="J35" s="128">
        <v>1</v>
      </c>
      <c r="K35" s="129"/>
      <c r="L35" s="130"/>
      <c r="M35" s="127" t="s">
        <v>113</v>
      </c>
      <c r="N35" s="127"/>
      <c r="O35" s="132"/>
      <c r="P35" s="132"/>
      <c r="Q35" s="132"/>
      <c r="R35" s="132"/>
      <c r="S35" s="132"/>
      <c r="T35" s="132"/>
      <c r="U35" s="132"/>
    </row>
    <row r="36" spans="2:21" ht="22.5" customHeight="1">
      <c r="B36" s="124" t="s">
        <v>117</v>
      </c>
      <c r="C36" s="125"/>
      <c r="D36" s="125"/>
      <c r="E36" s="125"/>
      <c r="F36" s="126"/>
      <c r="G36" s="127" t="s">
        <v>130</v>
      </c>
      <c r="H36" s="127"/>
      <c r="I36" s="127"/>
      <c r="J36" s="128">
        <v>1</v>
      </c>
      <c r="K36" s="129"/>
      <c r="L36" s="130"/>
      <c r="M36" s="127" t="s">
        <v>113</v>
      </c>
      <c r="N36" s="127"/>
      <c r="O36" s="132"/>
      <c r="P36" s="132"/>
      <c r="Q36" s="132"/>
      <c r="R36" s="132"/>
      <c r="S36" s="132"/>
      <c r="T36" s="132"/>
      <c r="U36" s="132"/>
    </row>
    <row r="37" spans="2:21" ht="22.5" customHeight="1">
      <c r="B37" s="131" t="s">
        <v>115</v>
      </c>
      <c r="C37" s="131"/>
      <c r="D37" s="131"/>
      <c r="E37" s="131"/>
      <c r="F37" s="131"/>
      <c r="G37" s="127" t="s">
        <v>131</v>
      </c>
      <c r="H37" s="127"/>
      <c r="I37" s="127"/>
      <c r="J37" s="128">
        <v>1</v>
      </c>
      <c r="K37" s="129"/>
      <c r="L37" s="130"/>
      <c r="M37" s="127" t="s">
        <v>113</v>
      </c>
      <c r="N37" s="127"/>
      <c r="O37" s="132"/>
      <c r="P37" s="132"/>
      <c r="Q37" s="132"/>
      <c r="R37" s="132"/>
      <c r="S37" s="132"/>
      <c r="T37" s="132"/>
      <c r="U37" s="132"/>
    </row>
    <row r="38" spans="2:21" ht="22.5" customHeight="1">
      <c r="B38" s="124" t="s">
        <v>117</v>
      </c>
      <c r="C38" s="125"/>
      <c r="D38" s="125"/>
      <c r="E38" s="125"/>
      <c r="F38" s="126"/>
      <c r="G38" s="127" t="s">
        <v>131</v>
      </c>
      <c r="H38" s="127"/>
      <c r="I38" s="127"/>
      <c r="J38" s="128">
        <v>1</v>
      </c>
      <c r="K38" s="129"/>
      <c r="L38" s="130"/>
      <c r="M38" s="127" t="s">
        <v>113</v>
      </c>
      <c r="N38" s="127"/>
      <c r="O38" s="123"/>
      <c r="P38" s="123"/>
      <c r="Q38" s="123"/>
      <c r="R38" s="123"/>
      <c r="S38" s="123"/>
      <c r="T38" s="123"/>
      <c r="U38" s="123"/>
    </row>
    <row r="39" spans="2:21" ht="22.5" customHeight="1">
      <c r="B39" s="131" t="s">
        <v>115</v>
      </c>
      <c r="C39" s="131"/>
      <c r="D39" s="131"/>
      <c r="E39" s="131"/>
      <c r="F39" s="131"/>
      <c r="G39" s="127" t="s">
        <v>132</v>
      </c>
      <c r="H39" s="127"/>
      <c r="I39" s="127"/>
      <c r="J39" s="128">
        <v>1</v>
      </c>
      <c r="K39" s="129"/>
      <c r="L39" s="130"/>
      <c r="M39" s="127" t="s">
        <v>113</v>
      </c>
      <c r="N39" s="127"/>
      <c r="O39" s="123"/>
      <c r="P39" s="123"/>
      <c r="Q39" s="123"/>
      <c r="R39" s="123"/>
      <c r="S39" s="123"/>
      <c r="T39" s="123"/>
      <c r="U39" s="123"/>
    </row>
    <row r="40" spans="2:21" ht="22.5" customHeight="1">
      <c r="B40" s="124" t="s">
        <v>117</v>
      </c>
      <c r="C40" s="125"/>
      <c r="D40" s="125"/>
      <c r="E40" s="125"/>
      <c r="F40" s="126"/>
      <c r="G40" s="127" t="s">
        <v>132</v>
      </c>
      <c r="H40" s="127"/>
      <c r="I40" s="127"/>
      <c r="J40" s="128">
        <v>1</v>
      </c>
      <c r="K40" s="129"/>
      <c r="L40" s="130"/>
      <c r="M40" s="127" t="s">
        <v>113</v>
      </c>
      <c r="N40" s="127"/>
      <c r="O40" s="132"/>
      <c r="P40" s="132"/>
      <c r="Q40" s="132"/>
      <c r="R40" s="132"/>
      <c r="S40" s="132"/>
      <c r="T40" s="132"/>
      <c r="U40" s="132"/>
    </row>
    <row r="41" spans="2:21" ht="22.5" customHeight="1">
      <c r="B41" s="131" t="s">
        <v>115</v>
      </c>
      <c r="C41" s="131"/>
      <c r="D41" s="131"/>
      <c r="E41" s="131"/>
      <c r="F41" s="131"/>
      <c r="G41" s="127" t="s">
        <v>133</v>
      </c>
      <c r="H41" s="127"/>
      <c r="I41" s="127"/>
      <c r="J41" s="128">
        <v>1</v>
      </c>
      <c r="K41" s="129"/>
      <c r="L41" s="130"/>
      <c r="M41" s="127" t="s">
        <v>113</v>
      </c>
      <c r="N41" s="127"/>
      <c r="O41" s="132"/>
      <c r="P41" s="132"/>
      <c r="Q41" s="132"/>
      <c r="R41" s="132"/>
      <c r="S41" s="132"/>
      <c r="T41" s="132"/>
      <c r="U41" s="132"/>
    </row>
    <row r="42" spans="2:21" ht="22.5" customHeight="1">
      <c r="B42" s="124" t="s">
        <v>117</v>
      </c>
      <c r="C42" s="125"/>
      <c r="D42" s="125"/>
      <c r="E42" s="125"/>
      <c r="F42" s="126"/>
      <c r="G42" s="127" t="s">
        <v>133</v>
      </c>
      <c r="H42" s="127"/>
      <c r="I42" s="127"/>
      <c r="J42" s="128">
        <v>1</v>
      </c>
      <c r="K42" s="129"/>
      <c r="L42" s="130"/>
      <c r="M42" s="127" t="s">
        <v>113</v>
      </c>
      <c r="N42" s="127"/>
      <c r="O42" s="132"/>
      <c r="P42" s="132"/>
      <c r="Q42" s="132"/>
      <c r="R42" s="132"/>
      <c r="S42" s="132"/>
      <c r="T42" s="132"/>
      <c r="U42" s="132"/>
    </row>
    <row r="43" spans="2:21" ht="22.5" customHeight="1">
      <c r="B43" s="131" t="s">
        <v>115</v>
      </c>
      <c r="C43" s="131"/>
      <c r="D43" s="131"/>
      <c r="E43" s="131"/>
      <c r="F43" s="131"/>
      <c r="G43" s="127" t="s">
        <v>134</v>
      </c>
      <c r="H43" s="127"/>
      <c r="I43" s="127"/>
      <c r="J43" s="128">
        <v>1</v>
      </c>
      <c r="K43" s="129"/>
      <c r="L43" s="130"/>
      <c r="M43" s="127" t="s">
        <v>113</v>
      </c>
      <c r="N43" s="127"/>
      <c r="O43" s="123"/>
      <c r="P43" s="123"/>
      <c r="Q43" s="123"/>
      <c r="R43" s="123"/>
      <c r="S43" s="123"/>
      <c r="T43" s="123"/>
      <c r="U43" s="123"/>
    </row>
    <row r="44" spans="2:21" ht="22.5" customHeight="1">
      <c r="B44" s="124" t="s">
        <v>117</v>
      </c>
      <c r="C44" s="125"/>
      <c r="D44" s="125"/>
      <c r="E44" s="125"/>
      <c r="F44" s="126"/>
      <c r="G44" s="127" t="s">
        <v>134</v>
      </c>
      <c r="H44" s="127"/>
      <c r="I44" s="127"/>
      <c r="J44" s="128">
        <v>1</v>
      </c>
      <c r="K44" s="129"/>
      <c r="L44" s="130"/>
      <c r="M44" s="127" t="s">
        <v>113</v>
      </c>
      <c r="N44" s="127"/>
      <c r="O44" s="123"/>
      <c r="P44" s="123"/>
      <c r="Q44" s="123"/>
      <c r="R44" s="123"/>
      <c r="S44" s="123"/>
      <c r="T44" s="123"/>
      <c r="U44" s="123"/>
    </row>
    <row r="45" spans="2:21" ht="22.5" customHeight="1">
      <c r="B45" s="131" t="s">
        <v>115</v>
      </c>
      <c r="C45" s="131"/>
      <c r="D45" s="131"/>
      <c r="E45" s="131"/>
      <c r="F45" s="131"/>
      <c r="G45" s="127" t="s">
        <v>135</v>
      </c>
      <c r="H45" s="127"/>
      <c r="I45" s="127"/>
      <c r="J45" s="128">
        <v>1</v>
      </c>
      <c r="K45" s="129"/>
      <c r="L45" s="130"/>
      <c r="M45" s="127" t="s">
        <v>113</v>
      </c>
      <c r="N45" s="127"/>
      <c r="O45" s="123"/>
      <c r="P45" s="123"/>
      <c r="Q45" s="123"/>
      <c r="R45" s="123"/>
      <c r="S45" s="123"/>
      <c r="T45" s="123"/>
      <c r="U45" s="123"/>
    </row>
    <row r="46" spans="2:21" ht="22.5" customHeight="1">
      <c r="B46" s="124" t="s">
        <v>117</v>
      </c>
      <c r="C46" s="125"/>
      <c r="D46" s="125"/>
      <c r="E46" s="125"/>
      <c r="F46" s="126"/>
      <c r="G46" s="127" t="s">
        <v>135</v>
      </c>
      <c r="H46" s="127"/>
      <c r="I46" s="127"/>
      <c r="J46" s="128">
        <v>1</v>
      </c>
      <c r="K46" s="129"/>
      <c r="L46" s="130"/>
      <c r="M46" s="127" t="s">
        <v>113</v>
      </c>
      <c r="N46" s="127"/>
      <c r="O46" s="123"/>
      <c r="P46" s="123"/>
      <c r="Q46" s="123"/>
      <c r="R46" s="123"/>
      <c r="S46" s="123"/>
      <c r="T46" s="123"/>
      <c r="U46" s="123"/>
    </row>
    <row r="47" spans="2:21" ht="22.5" customHeight="1">
      <c r="B47" s="131" t="s">
        <v>115</v>
      </c>
      <c r="C47" s="131"/>
      <c r="D47" s="131"/>
      <c r="E47" s="131"/>
      <c r="F47" s="131"/>
      <c r="G47" s="127" t="s">
        <v>136</v>
      </c>
      <c r="H47" s="127"/>
      <c r="I47" s="127"/>
      <c r="J47" s="128">
        <v>1</v>
      </c>
      <c r="K47" s="129"/>
      <c r="L47" s="130"/>
      <c r="M47" s="127" t="s">
        <v>113</v>
      </c>
      <c r="N47" s="127"/>
      <c r="O47" s="132"/>
      <c r="P47" s="132"/>
      <c r="Q47" s="132"/>
      <c r="R47" s="132"/>
      <c r="S47" s="132"/>
      <c r="T47" s="132"/>
      <c r="U47" s="132"/>
    </row>
    <row r="48" spans="2:21" ht="22.5" customHeight="1">
      <c r="B48" s="124" t="s">
        <v>117</v>
      </c>
      <c r="C48" s="125"/>
      <c r="D48" s="125"/>
      <c r="E48" s="125"/>
      <c r="F48" s="126"/>
      <c r="G48" s="127" t="s">
        <v>136</v>
      </c>
      <c r="H48" s="127"/>
      <c r="I48" s="127"/>
      <c r="J48" s="128">
        <v>1</v>
      </c>
      <c r="K48" s="129"/>
      <c r="L48" s="130"/>
      <c r="M48" s="127" t="s">
        <v>113</v>
      </c>
      <c r="N48" s="127"/>
      <c r="O48" s="132"/>
      <c r="P48" s="132"/>
      <c r="Q48" s="132"/>
      <c r="R48" s="132"/>
      <c r="S48" s="132"/>
      <c r="T48" s="132"/>
      <c r="U48" s="132"/>
    </row>
    <row r="49" spans="2:21" ht="22.5" customHeight="1">
      <c r="B49" s="131" t="s">
        <v>115</v>
      </c>
      <c r="C49" s="131"/>
      <c r="D49" s="131"/>
      <c r="E49" s="131"/>
      <c r="F49" s="131"/>
      <c r="G49" s="127" t="s">
        <v>137</v>
      </c>
      <c r="H49" s="127"/>
      <c r="I49" s="127"/>
      <c r="J49" s="128">
        <v>1</v>
      </c>
      <c r="K49" s="129"/>
      <c r="L49" s="130"/>
      <c r="M49" s="127" t="s">
        <v>113</v>
      </c>
      <c r="N49" s="127"/>
      <c r="O49" s="132"/>
      <c r="P49" s="132"/>
      <c r="Q49" s="132"/>
      <c r="R49" s="132"/>
      <c r="S49" s="132"/>
      <c r="T49" s="132"/>
      <c r="U49" s="132"/>
    </row>
    <row r="50" spans="2:21" ht="22.5" customHeight="1">
      <c r="B50" s="124" t="s">
        <v>117</v>
      </c>
      <c r="C50" s="125"/>
      <c r="D50" s="125"/>
      <c r="E50" s="125"/>
      <c r="F50" s="126"/>
      <c r="G50" s="127" t="s">
        <v>137</v>
      </c>
      <c r="H50" s="127"/>
      <c r="I50" s="127"/>
      <c r="J50" s="128">
        <v>1</v>
      </c>
      <c r="K50" s="129"/>
      <c r="L50" s="130"/>
      <c r="M50" s="127" t="s">
        <v>113</v>
      </c>
      <c r="N50" s="127"/>
      <c r="O50" s="123"/>
      <c r="P50" s="123"/>
      <c r="Q50" s="123"/>
      <c r="R50" s="123"/>
      <c r="S50" s="123"/>
      <c r="T50" s="123"/>
      <c r="U50" s="123"/>
    </row>
    <row r="51" spans="2:21" ht="22.5" customHeight="1">
      <c r="B51" s="131" t="s">
        <v>115</v>
      </c>
      <c r="C51" s="131"/>
      <c r="D51" s="131"/>
      <c r="E51" s="131"/>
      <c r="F51" s="131"/>
      <c r="G51" s="127" t="s">
        <v>138</v>
      </c>
      <c r="H51" s="127"/>
      <c r="I51" s="127"/>
      <c r="J51" s="128">
        <v>1</v>
      </c>
      <c r="K51" s="129"/>
      <c r="L51" s="130"/>
      <c r="M51" s="127" t="s">
        <v>113</v>
      </c>
      <c r="N51" s="127"/>
      <c r="O51" s="123"/>
      <c r="P51" s="123"/>
      <c r="Q51" s="123"/>
      <c r="R51" s="123"/>
      <c r="S51" s="123"/>
      <c r="T51" s="123"/>
      <c r="U51" s="123"/>
    </row>
    <row r="52" spans="2:21" ht="22.5" customHeight="1">
      <c r="B52" s="124" t="s">
        <v>117</v>
      </c>
      <c r="C52" s="125"/>
      <c r="D52" s="125"/>
      <c r="E52" s="125"/>
      <c r="F52" s="126"/>
      <c r="G52" s="127" t="s">
        <v>138</v>
      </c>
      <c r="H52" s="127"/>
      <c r="I52" s="127"/>
      <c r="J52" s="128">
        <v>1</v>
      </c>
      <c r="K52" s="129"/>
      <c r="L52" s="130"/>
      <c r="M52" s="127" t="s">
        <v>113</v>
      </c>
      <c r="N52" s="127"/>
      <c r="O52" s="132"/>
      <c r="P52" s="132"/>
      <c r="Q52" s="132"/>
      <c r="R52" s="132"/>
      <c r="S52" s="132"/>
      <c r="T52" s="132"/>
      <c r="U52" s="132"/>
    </row>
    <row r="53" spans="2:21" ht="22.5" customHeight="1">
      <c r="B53" s="131" t="s">
        <v>115</v>
      </c>
      <c r="C53" s="131"/>
      <c r="D53" s="131"/>
      <c r="E53" s="131"/>
      <c r="F53" s="131"/>
      <c r="G53" s="127" t="s">
        <v>139</v>
      </c>
      <c r="H53" s="127"/>
      <c r="I53" s="127"/>
      <c r="J53" s="128">
        <v>1</v>
      </c>
      <c r="K53" s="129"/>
      <c r="L53" s="130"/>
      <c r="M53" s="127" t="s">
        <v>113</v>
      </c>
      <c r="N53" s="127"/>
      <c r="O53" s="132"/>
      <c r="P53" s="132"/>
      <c r="Q53" s="132"/>
      <c r="R53" s="132"/>
      <c r="S53" s="132"/>
      <c r="T53" s="132"/>
      <c r="U53" s="132"/>
    </row>
    <row r="54" spans="2:21" ht="22.5" customHeight="1">
      <c r="B54" s="124" t="s">
        <v>117</v>
      </c>
      <c r="C54" s="125"/>
      <c r="D54" s="125"/>
      <c r="E54" s="125"/>
      <c r="F54" s="126"/>
      <c r="G54" s="127" t="s">
        <v>139</v>
      </c>
      <c r="H54" s="127"/>
      <c r="I54" s="127"/>
      <c r="J54" s="128">
        <v>1</v>
      </c>
      <c r="K54" s="129"/>
      <c r="L54" s="130"/>
      <c r="M54" s="127" t="s">
        <v>113</v>
      </c>
      <c r="N54" s="127"/>
      <c r="O54" s="132"/>
      <c r="P54" s="132"/>
      <c r="Q54" s="132"/>
      <c r="R54" s="132"/>
      <c r="S54" s="132"/>
      <c r="T54" s="132"/>
      <c r="U54" s="132"/>
    </row>
    <row r="55" spans="2:21" ht="22.5" customHeight="1">
      <c r="B55" s="131" t="s">
        <v>115</v>
      </c>
      <c r="C55" s="131"/>
      <c r="D55" s="131"/>
      <c r="E55" s="131"/>
      <c r="F55" s="131"/>
      <c r="G55" s="127" t="s">
        <v>140</v>
      </c>
      <c r="H55" s="127"/>
      <c r="I55" s="127"/>
      <c r="J55" s="128">
        <v>1</v>
      </c>
      <c r="K55" s="129"/>
      <c r="L55" s="130"/>
      <c r="M55" s="127" t="s">
        <v>113</v>
      </c>
      <c r="N55" s="127"/>
      <c r="O55" s="123"/>
      <c r="P55" s="123"/>
      <c r="Q55" s="123"/>
      <c r="R55" s="123"/>
      <c r="S55" s="123"/>
      <c r="T55" s="123"/>
      <c r="U55" s="123"/>
    </row>
    <row r="56" spans="2:21" ht="22.5" customHeight="1">
      <c r="B56" s="124" t="s">
        <v>117</v>
      </c>
      <c r="C56" s="125"/>
      <c r="D56" s="125"/>
      <c r="E56" s="125"/>
      <c r="F56" s="126"/>
      <c r="G56" s="127" t="s">
        <v>140</v>
      </c>
      <c r="H56" s="127"/>
      <c r="I56" s="127"/>
      <c r="J56" s="128">
        <v>1</v>
      </c>
      <c r="K56" s="129"/>
      <c r="L56" s="130"/>
      <c r="M56" s="127" t="s">
        <v>113</v>
      </c>
      <c r="N56" s="127"/>
      <c r="O56" s="123"/>
      <c r="P56" s="123"/>
      <c r="Q56" s="123"/>
      <c r="R56" s="123"/>
      <c r="S56" s="123"/>
      <c r="T56" s="123"/>
      <c r="U56" s="123"/>
    </row>
    <row r="57" spans="2:21" ht="22.5" customHeight="1">
      <c r="B57" s="131" t="s">
        <v>115</v>
      </c>
      <c r="C57" s="131"/>
      <c r="D57" s="131"/>
      <c r="E57" s="131"/>
      <c r="F57" s="131"/>
      <c r="G57" s="127" t="s">
        <v>141</v>
      </c>
      <c r="H57" s="127"/>
      <c r="I57" s="127"/>
      <c r="J57" s="128">
        <v>1</v>
      </c>
      <c r="K57" s="129"/>
      <c r="L57" s="130"/>
      <c r="M57" s="127" t="s">
        <v>113</v>
      </c>
      <c r="N57" s="127"/>
      <c r="O57" s="123"/>
      <c r="P57" s="123"/>
      <c r="Q57" s="123"/>
      <c r="R57" s="123"/>
      <c r="S57" s="123"/>
      <c r="T57" s="123"/>
      <c r="U57" s="123"/>
    </row>
    <row r="58" spans="2:21" ht="22.5" customHeight="1">
      <c r="B58" s="124" t="s">
        <v>117</v>
      </c>
      <c r="C58" s="125"/>
      <c r="D58" s="125"/>
      <c r="E58" s="125"/>
      <c r="F58" s="126"/>
      <c r="G58" s="127" t="s">
        <v>141</v>
      </c>
      <c r="H58" s="127"/>
      <c r="I58" s="127"/>
      <c r="J58" s="128">
        <v>1</v>
      </c>
      <c r="K58" s="129"/>
      <c r="L58" s="130"/>
      <c r="M58" s="127" t="s">
        <v>113</v>
      </c>
      <c r="N58" s="127"/>
      <c r="O58" s="123"/>
      <c r="P58" s="123"/>
      <c r="Q58" s="123"/>
      <c r="R58" s="123"/>
      <c r="S58" s="123"/>
      <c r="T58" s="123"/>
      <c r="U58" s="123"/>
    </row>
    <row r="59" spans="2:21" ht="22.5" customHeight="1">
      <c r="B59" s="131" t="s">
        <v>115</v>
      </c>
      <c r="C59" s="131"/>
      <c r="D59" s="131"/>
      <c r="E59" s="131"/>
      <c r="F59" s="131"/>
      <c r="G59" s="127" t="s">
        <v>142</v>
      </c>
      <c r="H59" s="127"/>
      <c r="I59" s="127"/>
      <c r="J59" s="128">
        <v>1</v>
      </c>
      <c r="K59" s="129"/>
      <c r="L59" s="130"/>
      <c r="M59" s="127" t="s">
        <v>113</v>
      </c>
      <c r="N59" s="127"/>
      <c r="O59" s="132"/>
      <c r="P59" s="132"/>
      <c r="Q59" s="132"/>
      <c r="R59" s="132"/>
      <c r="S59" s="132"/>
      <c r="T59" s="132"/>
      <c r="U59" s="132"/>
    </row>
    <row r="60" spans="2:21" ht="22.5" customHeight="1">
      <c r="B60" s="124" t="s">
        <v>117</v>
      </c>
      <c r="C60" s="125"/>
      <c r="D60" s="125"/>
      <c r="E60" s="125"/>
      <c r="F60" s="126"/>
      <c r="G60" s="127" t="s">
        <v>142</v>
      </c>
      <c r="H60" s="127"/>
      <c r="I60" s="127"/>
      <c r="J60" s="128">
        <v>1</v>
      </c>
      <c r="K60" s="129"/>
      <c r="L60" s="130"/>
      <c r="M60" s="127" t="s">
        <v>113</v>
      </c>
      <c r="N60" s="127"/>
      <c r="O60" s="132"/>
      <c r="P60" s="132"/>
      <c r="Q60" s="132"/>
      <c r="R60" s="132"/>
      <c r="S60" s="132"/>
      <c r="T60" s="132"/>
      <c r="U60" s="132"/>
    </row>
    <row r="61" spans="2:21" ht="22.5" customHeight="1">
      <c r="B61" s="131" t="s">
        <v>115</v>
      </c>
      <c r="C61" s="131"/>
      <c r="D61" s="131"/>
      <c r="E61" s="131"/>
      <c r="F61" s="131"/>
      <c r="G61" s="127" t="s">
        <v>143</v>
      </c>
      <c r="H61" s="127"/>
      <c r="I61" s="127"/>
      <c r="J61" s="128">
        <v>1</v>
      </c>
      <c r="K61" s="129"/>
      <c r="L61" s="130"/>
      <c r="M61" s="127" t="s">
        <v>113</v>
      </c>
      <c r="N61" s="127"/>
      <c r="O61" s="132"/>
      <c r="P61" s="132"/>
      <c r="Q61" s="132"/>
      <c r="R61" s="132"/>
      <c r="S61" s="132"/>
      <c r="T61" s="132"/>
      <c r="U61" s="132"/>
    </row>
    <row r="62" spans="2:21" ht="22.5" customHeight="1">
      <c r="B62" s="124" t="s">
        <v>117</v>
      </c>
      <c r="C62" s="125"/>
      <c r="D62" s="125"/>
      <c r="E62" s="125"/>
      <c r="F62" s="126"/>
      <c r="G62" s="127" t="s">
        <v>143</v>
      </c>
      <c r="H62" s="127"/>
      <c r="I62" s="127"/>
      <c r="J62" s="128">
        <v>1</v>
      </c>
      <c r="K62" s="129"/>
      <c r="L62" s="130"/>
      <c r="M62" s="127" t="s">
        <v>113</v>
      </c>
      <c r="N62" s="127"/>
      <c r="O62" s="123"/>
      <c r="P62" s="123"/>
      <c r="Q62" s="123"/>
      <c r="R62" s="123"/>
      <c r="S62" s="123"/>
      <c r="T62" s="123"/>
      <c r="U62" s="123"/>
    </row>
    <row r="63" spans="2:21" ht="22.5" customHeight="1">
      <c r="B63" s="131" t="s">
        <v>115</v>
      </c>
      <c r="C63" s="131"/>
      <c r="D63" s="131"/>
      <c r="E63" s="131"/>
      <c r="F63" s="131"/>
      <c r="G63" s="127" t="s">
        <v>144</v>
      </c>
      <c r="H63" s="127"/>
      <c r="I63" s="127"/>
      <c r="J63" s="128">
        <v>1</v>
      </c>
      <c r="K63" s="129"/>
      <c r="L63" s="130"/>
      <c r="M63" s="127" t="s">
        <v>113</v>
      </c>
      <c r="N63" s="127"/>
      <c r="O63" s="123"/>
      <c r="P63" s="123"/>
      <c r="Q63" s="123"/>
      <c r="R63" s="123"/>
      <c r="S63" s="123"/>
      <c r="T63" s="123"/>
      <c r="U63" s="123"/>
    </row>
    <row r="64" spans="2:21" ht="22.5" customHeight="1">
      <c r="B64" s="124" t="s">
        <v>117</v>
      </c>
      <c r="C64" s="125"/>
      <c r="D64" s="125"/>
      <c r="E64" s="125"/>
      <c r="F64" s="126"/>
      <c r="G64" s="127" t="s">
        <v>144</v>
      </c>
      <c r="H64" s="127"/>
      <c r="I64" s="127"/>
      <c r="J64" s="128">
        <v>1</v>
      </c>
      <c r="K64" s="129"/>
      <c r="L64" s="130"/>
      <c r="M64" s="127" t="s">
        <v>113</v>
      </c>
      <c r="N64" s="127"/>
      <c r="O64" s="132"/>
      <c r="P64" s="132"/>
      <c r="Q64" s="132"/>
      <c r="R64" s="132"/>
      <c r="S64" s="132"/>
      <c r="T64" s="132"/>
      <c r="U64" s="132"/>
    </row>
    <row r="65" spans="2:21" ht="22.5" customHeight="1">
      <c r="B65" s="131" t="s">
        <v>115</v>
      </c>
      <c r="C65" s="131"/>
      <c r="D65" s="131"/>
      <c r="E65" s="131"/>
      <c r="F65" s="131"/>
      <c r="G65" s="127" t="s">
        <v>145</v>
      </c>
      <c r="H65" s="127"/>
      <c r="I65" s="127"/>
      <c r="J65" s="128">
        <v>1</v>
      </c>
      <c r="K65" s="129"/>
      <c r="L65" s="130"/>
      <c r="M65" s="127" t="s">
        <v>113</v>
      </c>
      <c r="N65" s="127"/>
      <c r="O65" s="132"/>
      <c r="P65" s="132"/>
      <c r="Q65" s="132"/>
      <c r="R65" s="132"/>
      <c r="S65" s="132"/>
      <c r="T65" s="132"/>
      <c r="U65" s="132"/>
    </row>
    <row r="66" spans="2:21" ht="22.5" customHeight="1">
      <c r="B66" s="124" t="s">
        <v>117</v>
      </c>
      <c r="C66" s="125"/>
      <c r="D66" s="125"/>
      <c r="E66" s="125"/>
      <c r="F66" s="126"/>
      <c r="G66" s="127" t="s">
        <v>145</v>
      </c>
      <c r="H66" s="127"/>
      <c r="I66" s="127"/>
      <c r="J66" s="128">
        <v>1</v>
      </c>
      <c r="K66" s="129"/>
      <c r="L66" s="130"/>
      <c r="M66" s="127" t="s">
        <v>113</v>
      </c>
      <c r="N66" s="127"/>
      <c r="O66" s="132"/>
      <c r="P66" s="132"/>
      <c r="Q66" s="132"/>
      <c r="R66" s="132"/>
      <c r="S66" s="132"/>
      <c r="T66" s="132"/>
      <c r="U66" s="132"/>
    </row>
    <row r="67" spans="2:21" ht="22.5" customHeight="1">
      <c r="B67" s="131" t="s">
        <v>115</v>
      </c>
      <c r="C67" s="131"/>
      <c r="D67" s="131"/>
      <c r="E67" s="131"/>
      <c r="F67" s="131"/>
      <c r="G67" s="127" t="s">
        <v>146</v>
      </c>
      <c r="H67" s="127"/>
      <c r="I67" s="127"/>
      <c r="J67" s="128">
        <v>1</v>
      </c>
      <c r="K67" s="129"/>
      <c r="L67" s="130"/>
      <c r="M67" s="127" t="s">
        <v>113</v>
      </c>
      <c r="N67" s="127"/>
      <c r="O67" s="123"/>
      <c r="P67" s="123"/>
      <c r="Q67" s="123"/>
      <c r="R67" s="123"/>
      <c r="S67" s="123"/>
      <c r="T67" s="123"/>
      <c r="U67" s="123"/>
    </row>
    <row r="68" spans="2:21" ht="22.5" customHeight="1">
      <c r="B68" s="124" t="s">
        <v>117</v>
      </c>
      <c r="C68" s="125"/>
      <c r="D68" s="125"/>
      <c r="E68" s="125"/>
      <c r="F68" s="126"/>
      <c r="G68" s="127" t="s">
        <v>146</v>
      </c>
      <c r="H68" s="127"/>
      <c r="I68" s="127"/>
      <c r="J68" s="128">
        <v>1</v>
      </c>
      <c r="K68" s="129"/>
      <c r="L68" s="130"/>
      <c r="M68" s="127" t="s">
        <v>113</v>
      </c>
      <c r="N68" s="127"/>
      <c r="O68" s="123"/>
      <c r="P68" s="123"/>
      <c r="Q68" s="123"/>
      <c r="R68" s="123"/>
      <c r="S68" s="123"/>
      <c r="T68" s="123"/>
      <c r="U68" s="123"/>
    </row>
    <row r="69" spans="2:21" ht="22.5" customHeight="1">
      <c r="B69" s="131" t="s">
        <v>115</v>
      </c>
      <c r="C69" s="131"/>
      <c r="D69" s="131"/>
      <c r="E69" s="131"/>
      <c r="F69" s="131"/>
      <c r="G69" s="127" t="s">
        <v>147</v>
      </c>
      <c r="H69" s="127"/>
      <c r="I69" s="127"/>
      <c r="J69" s="128">
        <v>1</v>
      </c>
      <c r="K69" s="129"/>
      <c r="L69" s="130"/>
      <c r="M69" s="127" t="s">
        <v>113</v>
      </c>
      <c r="N69" s="127"/>
      <c r="O69" s="123"/>
      <c r="P69" s="123"/>
      <c r="Q69" s="123"/>
      <c r="R69" s="123"/>
      <c r="S69" s="123"/>
      <c r="T69" s="123"/>
      <c r="U69" s="123"/>
    </row>
    <row r="70" spans="2:21" ht="22.5" customHeight="1">
      <c r="B70" s="124" t="s">
        <v>117</v>
      </c>
      <c r="C70" s="125"/>
      <c r="D70" s="125"/>
      <c r="E70" s="125"/>
      <c r="F70" s="126"/>
      <c r="G70" s="127" t="s">
        <v>147</v>
      </c>
      <c r="H70" s="127"/>
      <c r="I70" s="127"/>
      <c r="J70" s="128">
        <v>1</v>
      </c>
      <c r="K70" s="129"/>
      <c r="L70" s="130"/>
      <c r="M70" s="127" t="s">
        <v>113</v>
      </c>
      <c r="N70" s="127"/>
      <c r="O70" s="123"/>
      <c r="P70" s="123"/>
      <c r="Q70" s="123"/>
      <c r="R70" s="123"/>
      <c r="S70" s="123"/>
      <c r="T70" s="123"/>
      <c r="U70" s="123"/>
    </row>
    <row r="71" spans="2:21" ht="22.5" customHeight="1">
      <c r="B71" s="131" t="s">
        <v>115</v>
      </c>
      <c r="C71" s="131"/>
      <c r="D71" s="131"/>
      <c r="E71" s="131"/>
      <c r="F71" s="131"/>
      <c r="G71" s="127" t="s">
        <v>148</v>
      </c>
      <c r="H71" s="127"/>
      <c r="I71" s="127"/>
      <c r="J71" s="128">
        <v>1</v>
      </c>
      <c r="K71" s="129"/>
      <c r="L71" s="130"/>
      <c r="M71" s="127" t="s">
        <v>113</v>
      </c>
      <c r="N71" s="127"/>
      <c r="O71" s="132"/>
      <c r="P71" s="132"/>
      <c r="Q71" s="132"/>
      <c r="R71" s="132"/>
      <c r="S71" s="132"/>
      <c r="T71" s="132"/>
      <c r="U71" s="132"/>
    </row>
    <row r="72" spans="2:21" ht="22.5" customHeight="1">
      <c r="B72" s="124" t="s">
        <v>117</v>
      </c>
      <c r="C72" s="125"/>
      <c r="D72" s="125"/>
      <c r="E72" s="125"/>
      <c r="F72" s="126"/>
      <c r="G72" s="127" t="s">
        <v>148</v>
      </c>
      <c r="H72" s="127"/>
      <c r="I72" s="127"/>
      <c r="J72" s="128">
        <v>1</v>
      </c>
      <c r="K72" s="129"/>
      <c r="L72" s="130"/>
      <c r="M72" s="127" t="s">
        <v>113</v>
      </c>
      <c r="N72" s="127"/>
      <c r="O72" s="132"/>
      <c r="P72" s="132"/>
      <c r="Q72" s="132"/>
      <c r="R72" s="132"/>
      <c r="S72" s="132"/>
      <c r="T72" s="132"/>
      <c r="U72" s="132"/>
    </row>
    <row r="73" spans="2:21" ht="22.5" customHeight="1">
      <c r="B73" s="131" t="s">
        <v>115</v>
      </c>
      <c r="C73" s="131"/>
      <c r="D73" s="131"/>
      <c r="E73" s="131"/>
      <c r="F73" s="131"/>
      <c r="G73" s="127" t="s">
        <v>149</v>
      </c>
      <c r="H73" s="127"/>
      <c r="I73" s="127"/>
      <c r="J73" s="128">
        <v>1</v>
      </c>
      <c r="K73" s="129"/>
      <c r="L73" s="130"/>
      <c r="M73" s="127" t="s">
        <v>113</v>
      </c>
      <c r="N73" s="127"/>
      <c r="O73" s="132"/>
      <c r="P73" s="132"/>
      <c r="Q73" s="132"/>
      <c r="R73" s="132"/>
      <c r="S73" s="132"/>
      <c r="T73" s="132"/>
      <c r="U73" s="132"/>
    </row>
    <row r="74" spans="2:21" ht="22.5" customHeight="1">
      <c r="B74" s="124" t="s">
        <v>117</v>
      </c>
      <c r="C74" s="125"/>
      <c r="D74" s="125"/>
      <c r="E74" s="125"/>
      <c r="F74" s="126"/>
      <c r="G74" s="127" t="s">
        <v>149</v>
      </c>
      <c r="H74" s="127"/>
      <c r="I74" s="127"/>
      <c r="J74" s="128">
        <v>1</v>
      </c>
      <c r="K74" s="129"/>
      <c r="L74" s="130"/>
      <c r="M74" s="127" t="s">
        <v>113</v>
      </c>
      <c r="N74" s="127"/>
      <c r="O74" s="123"/>
      <c r="P74" s="123"/>
      <c r="Q74" s="123"/>
      <c r="R74" s="123"/>
      <c r="S74" s="123"/>
      <c r="T74" s="123"/>
      <c r="U74" s="123"/>
    </row>
    <row r="75" spans="2:21" ht="22.5" customHeight="1">
      <c r="B75" s="131" t="s">
        <v>115</v>
      </c>
      <c r="C75" s="131"/>
      <c r="D75" s="131"/>
      <c r="E75" s="131"/>
      <c r="F75" s="131"/>
      <c r="G75" s="127" t="s">
        <v>150</v>
      </c>
      <c r="H75" s="127"/>
      <c r="I75" s="127"/>
      <c r="J75" s="128">
        <v>1</v>
      </c>
      <c r="K75" s="129"/>
      <c r="L75" s="130"/>
      <c r="M75" s="127" t="s">
        <v>113</v>
      </c>
      <c r="N75" s="127"/>
      <c r="O75" s="123"/>
      <c r="P75" s="123"/>
      <c r="Q75" s="123"/>
      <c r="R75" s="123"/>
      <c r="S75" s="123"/>
      <c r="T75" s="123"/>
      <c r="U75" s="123"/>
    </row>
    <row r="76" spans="2:21" ht="22.5" customHeight="1">
      <c r="B76" s="124" t="s">
        <v>117</v>
      </c>
      <c r="C76" s="125"/>
      <c r="D76" s="125"/>
      <c r="E76" s="125"/>
      <c r="F76" s="126"/>
      <c r="G76" s="127" t="s">
        <v>150</v>
      </c>
      <c r="H76" s="127"/>
      <c r="I76" s="127"/>
      <c r="J76" s="128">
        <v>1</v>
      </c>
      <c r="K76" s="129"/>
      <c r="L76" s="130"/>
      <c r="M76" s="127" t="s">
        <v>113</v>
      </c>
      <c r="N76" s="127"/>
      <c r="O76" s="132"/>
      <c r="P76" s="132"/>
      <c r="Q76" s="132"/>
      <c r="R76" s="132"/>
      <c r="S76" s="132"/>
      <c r="T76" s="132"/>
      <c r="U76" s="132"/>
    </row>
    <row r="77" spans="2:21" ht="22.5" customHeight="1">
      <c r="B77" s="131" t="s">
        <v>115</v>
      </c>
      <c r="C77" s="131"/>
      <c r="D77" s="131"/>
      <c r="E77" s="131"/>
      <c r="F77" s="131"/>
      <c r="G77" s="127" t="s">
        <v>151</v>
      </c>
      <c r="H77" s="127"/>
      <c r="I77" s="127"/>
      <c r="J77" s="128">
        <v>1</v>
      </c>
      <c r="K77" s="129"/>
      <c r="L77" s="130"/>
      <c r="M77" s="127" t="s">
        <v>113</v>
      </c>
      <c r="N77" s="127"/>
      <c r="O77" s="132"/>
      <c r="P77" s="132"/>
      <c r="Q77" s="132"/>
      <c r="R77" s="132"/>
      <c r="S77" s="132"/>
      <c r="T77" s="132"/>
      <c r="U77" s="132"/>
    </row>
    <row r="78" spans="2:21" ht="22.5" customHeight="1">
      <c r="B78" s="124" t="s">
        <v>117</v>
      </c>
      <c r="C78" s="125"/>
      <c r="D78" s="125"/>
      <c r="E78" s="125"/>
      <c r="F78" s="126"/>
      <c r="G78" s="127" t="s">
        <v>151</v>
      </c>
      <c r="H78" s="127"/>
      <c r="I78" s="127"/>
      <c r="J78" s="128">
        <v>1</v>
      </c>
      <c r="K78" s="129"/>
      <c r="L78" s="130"/>
      <c r="M78" s="127" t="s">
        <v>113</v>
      </c>
      <c r="N78" s="127"/>
      <c r="O78" s="132"/>
      <c r="P78" s="132"/>
      <c r="Q78" s="132"/>
      <c r="R78" s="132"/>
      <c r="S78" s="132"/>
      <c r="T78" s="132"/>
      <c r="U78" s="132"/>
    </row>
    <row r="79" spans="2:21" ht="22.5" customHeight="1">
      <c r="B79" s="131" t="s">
        <v>115</v>
      </c>
      <c r="C79" s="131"/>
      <c r="D79" s="131"/>
      <c r="E79" s="131"/>
      <c r="F79" s="131"/>
      <c r="G79" s="127" t="s">
        <v>152</v>
      </c>
      <c r="H79" s="127"/>
      <c r="I79" s="127"/>
      <c r="J79" s="128">
        <v>1</v>
      </c>
      <c r="K79" s="129"/>
      <c r="L79" s="130"/>
      <c r="M79" s="127" t="s">
        <v>113</v>
      </c>
      <c r="N79" s="127"/>
      <c r="O79" s="123"/>
      <c r="P79" s="123"/>
      <c r="Q79" s="123"/>
      <c r="R79" s="123"/>
      <c r="S79" s="123"/>
      <c r="T79" s="123"/>
      <c r="U79" s="123"/>
    </row>
    <row r="80" spans="2:21" ht="22.5" customHeight="1">
      <c r="B80" s="124" t="s">
        <v>117</v>
      </c>
      <c r="C80" s="125"/>
      <c r="D80" s="125"/>
      <c r="E80" s="125"/>
      <c r="F80" s="126"/>
      <c r="G80" s="127" t="s">
        <v>152</v>
      </c>
      <c r="H80" s="127"/>
      <c r="I80" s="127"/>
      <c r="J80" s="128">
        <v>1</v>
      </c>
      <c r="K80" s="129"/>
      <c r="L80" s="130"/>
      <c r="M80" s="127" t="s">
        <v>113</v>
      </c>
      <c r="N80" s="127"/>
      <c r="O80" s="123"/>
      <c r="P80" s="123"/>
      <c r="Q80" s="123"/>
      <c r="R80" s="123"/>
      <c r="S80" s="123"/>
      <c r="T80" s="123"/>
      <c r="U80" s="123"/>
    </row>
    <row r="81" spans="2:21" ht="22.5" customHeight="1">
      <c r="B81" s="133" t="s">
        <v>153</v>
      </c>
      <c r="C81" s="133"/>
      <c r="D81" s="133"/>
      <c r="E81" s="133"/>
      <c r="F81" s="133"/>
      <c r="G81" s="127"/>
      <c r="H81" s="127"/>
      <c r="I81" s="127"/>
      <c r="J81" s="127"/>
      <c r="K81" s="127"/>
      <c r="L81" s="127"/>
      <c r="M81" s="127"/>
      <c r="N81" s="127"/>
      <c r="O81" s="132"/>
      <c r="P81" s="132"/>
      <c r="Q81" s="132"/>
      <c r="R81" s="132"/>
      <c r="S81" s="132"/>
      <c r="T81" s="132"/>
      <c r="U81" s="132"/>
    </row>
    <row r="82" spans="2:21" ht="22.5" customHeight="1">
      <c r="B82" s="133" t="s">
        <v>104</v>
      </c>
      <c r="C82" s="133"/>
      <c r="D82" s="133"/>
      <c r="E82" s="133"/>
      <c r="F82" s="133"/>
      <c r="G82" s="127"/>
      <c r="H82" s="127"/>
      <c r="I82" s="127"/>
      <c r="J82" s="127"/>
      <c r="K82" s="127"/>
      <c r="L82" s="127"/>
      <c r="M82" s="127"/>
      <c r="N82" s="127"/>
      <c r="O82" s="132"/>
      <c r="P82" s="132"/>
      <c r="Q82" s="132"/>
      <c r="R82" s="132"/>
      <c r="S82" s="132"/>
      <c r="T82" s="132"/>
      <c r="U82" s="132"/>
    </row>
    <row r="83" spans="2:21" ht="22.5" customHeight="1">
      <c r="B83" s="131" t="s">
        <v>104</v>
      </c>
      <c r="C83" s="131"/>
      <c r="D83" s="131"/>
      <c r="E83" s="131"/>
      <c r="F83" s="131"/>
      <c r="G83" s="127" t="s">
        <v>114</v>
      </c>
      <c r="H83" s="127"/>
      <c r="I83" s="127"/>
      <c r="J83" s="128">
        <v>1</v>
      </c>
      <c r="K83" s="129"/>
      <c r="L83" s="130"/>
      <c r="M83" s="127" t="s">
        <v>113</v>
      </c>
      <c r="N83" s="127"/>
      <c r="O83" s="132"/>
      <c r="P83" s="132"/>
      <c r="Q83" s="132"/>
      <c r="R83" s="132"/>
      <c r="S83" s="132"/>
      <c r="T83" s="132"/>
      <c r="U83" s="132"/>
    </row>
    <row r="84" spans="2:21" ht="22.5" customHeight="1">
      <c r="B84" s="131" t="s">
        <v>104</v>
      </c>
      <c r="C84" s="131"/>
      <c r="D84" s="131"/>
      <c r="E84" s="131"/>
      <c r="F84" s="131"/>
      <c r="G84" s="127" t="s">
        <v>118</v>
      </c>
      <c r="H84" s="127"/>
      <c r="I84" s="127"/>
      <c r="J84" s="128">
        <v>1</v>
      </c>
      <c r="K84" s="129"/>
      <c r="L84" s="130"/>
      <c r="M84" s="127" t="s">
        <v>113</v>
      </c>
      <c r="N84" s="127"/>
      <c r="O84" s="123"/>
      <c r="P84" s="123"/>
      <c r="Q84" s="123"/>
      <c r="R84" s="123"/>
      <c r="S84" s="123"/>
      <c r="T84" s="123"/>
      <c r="U84" s="123"/>
    </row>
    <row r="85" spans="2:21" ht="22.5" customHeight="1">
      <c r="B85" s="131" t="s">
        <v>104</v>
      </c>
      <c r="C85" s="131"/>
      <c r="D85" s="131"/>
      <c r="E85" s="131"/>
      <c r="F85" s="131"/>
      <c r="G85" s="127" t="s">
        <v>119</v>
      </c>
      <c r="H85" s="127"/>
      <c r="I85" s="127"/>
      <c r="J85" s="128">
        <v>1</v>
      </c>
      <c r="K85" s="129"/>
      <c r="L85" s="130"/>
      <c r="M85" s="127" t="s">
        <v>113</v>
      </c>
      <c r="N85" s="127"/>
      <c r="O85" s="123"/>
      <c r="P85" s="123"/>
      <c r="Q85" s="123"/>
      <c r="R85" s="123"/>
      <c r="S85" s="123"/>
      <c r="T85" s="123"/>
      <c r="U85" s="123"/>
    </row>
    <row r="86" spans="2:21" ht="22.5" customHeight="1">
      <c r="B86" s="131" t="s">
        <v>104</v>
      </c>
      <c r="C86" s="131"/>
      <c r="D86" s="131"/>
      <c r="E86" s="131"/>
      <c r="F86" s="131"/>
      <c r="G86" s="127" t="s">
        <v>120</v>
      </c>
      <c r="H86" s="127"/>
      <c r="I86" s="127"/>
      <c r="J86" s="128">
        <v>1</v>
      </c>
      <c r="K86" s="129"/>
      <c r="L86" s="130"/>
      <c r="M86" s="127" t="s">
        <v>113</v>
      </c>
      <c r="N86" s="127"/>
      <c r="O86" s="123"/>
      <c r="P86" s="123"/>
      <c r="Q86" s="123"/>
      <c r="R86" s="123"/>
      <c r="S86" s="123"/>
      <c r="T86" s="123"/>
      <c r="U86" s="123"/>
    </row>
    <row r="87" spans="2:21" ht="22.5" customHeight="1">
      <c r="B87" s="131" t="s">
        <v>104</v>
      </c>
      <c r="C87" s="131"/>
      <c r="D87" s="131"/>
      <c r="E87" s="131"/>
      <c r="F87" s="131"/>
      <c r="G87" s="127" t="s">
        <v>121</v>
      </c>
      <c r="H87" s="127"/>
      <c r="I87" s="127"/>
      <c r="J87" s="128">
        <v>1</v>
      </c>
      <c r="K87" s="129"/>
      <c r="L87" s="130"/>
      <c r="M87" s="127" t="s">
        <v>113</v>
      </c>
      <c r="N87" s="127"/>
      <c r="O87" s="123"/>
      <c r="P87" s="123"/>
      <c r="Q87" s="123"/>
      <c r="R87" s="123"/>
      <c r="S87" s="123"/>
      <c r="T87" s="123"/>
      <c r="U87" s="123"/>
    </row>
    <row r="88" spans="2:21" ht="22.5" customHeight="1">
      <c r="B88" s="131" t="s">
        <v>104</v>
      </c>
      <c r="C88" s="131"/>
      <c r="D88" s="131"/>
      <c r="E88" s="131"/>
      <c r="F88" s="131"/>
      <c r="G88" s="127" t="s">
        <v>122</v>
      </c>
      <c r="H88" s="127"/>
      <c r="I88" s="127"/>
      <c r="J88" s="128">
        <v>1</v>
      </c>
      <c r="K88" s="129"/>
      <c r="L88" s="130"/>
      <c r="M88" s="127" t="s">
        <v>113</v>
      </c>
      <c r="N88" s="127"/>
      <c r="O88" s="123"/>
      <c r="P88" s="123"/>
      <c r="Q88" s="123"/>
      <c r="R88" s="123"/>
      <c r="S88" s="123"/>
      <c r="T88" s="123"/>
      <c r="U88" s="123"/>
    </row>
    <row r="89" spans="2:21" ht="22.5" customHeight="1">
      <c r="B89" s="131" t="s">
        <v>104</v>
      </c>
      <c r="C89" s="131"/>
      <c r="D89" s="131"/>
      <c r="E89" s="131"/>
      <c r="F89" s="131"/>
      <c r="G89" s="127" t="s">
        <v>123</v>
      </c>
      <c r="H89" s="127"/>
      <c r="I89" s="127"/>
      <c r="J89" s="128">
        <v>1</v>
      </c>
      <c r="K89" s="129"/>
      <c r="L89" s="130"/>
      <c r="M89" s="127" t="s">
        <v>113</v>
      </c>
      <c r="N89" s="127"/>
      <c r="O89" s="123"/>
      <c r="P89" s="123"/>
      <c r="Q89" s="123"/>
      <c r="R89" s="123"/>
      <c r="S89" s="123"/>
      <c r="T89" s="123"/>
      <c r="U89" s="123"/>
    </row>
    <row r="90" spans="2:21" ht="22.5" customHeight="1">
      <c r="B90" s="131" t="s">
        <v>104</v>
      </c>
      <c r="C90" s="131"/>
      <c r="D90" s="131"/>
      <c r="E90" s="131"/>
      <c r="F90" s="131"/>
      <c r="G90" s="127" t="s">
        <v>124</v>
      </c>
      <c r="H90" s="127"/>
      <c r="I90" s="127"/>
      <c r="J90" s="128">
        <v>1</v>
      </c>
      <c r="K90" s="129"/>
      <c r="L90" s="130"/>
      <c r="M90" s="127" t="s">
        <v>113</v>
      </c>
      <c r="N90" s="127"/>
      <c r="O90" s="123"/>
      <c r="P90" s="123"/>
      <c r="Q90" s="123"/>
      <c r="R90" s="123"/>
      <c r="S90" s="123"/>
      <c r="T90" s="123"/>
      <c r="U90" s="123"/>
    </row>
    <row r="91" spans="2:21" ht="22.5" customHeight="1">
      <c r="B91" s="131" t="s">
        <v>104</v>
      </c>
      <c r="C91" s="131"/>
      <c r="D91" s="131"/>
      <c r="E91" s="131"/>
      <c r="F91" s="131"/>
      <c r="G91" s="127" t="s">
        <v>125</v>
      </c>
      <c r="H91" s="127"/>
      <c r="I91" s="127"/>
      <c r="J91" s="128">
        <v>1</v>
      </c>
      <c r="K91" s="129"/>
      <c r="L91" s="130"/>
      <c r="M91" s="127" t="s">
        <v>113</v>
      </c>
      <c r="N91" s="127"/>
      <c r="O91" s="123"/>
      <c r="P91" s="123"/>
      <c r="Q91" s="123"/>
      <c r="R91" s="123"/>
      <c r="S91" s="123"/>
      <c r="T91" s="123"/>
      <c r="U91" s="123"/>
    </row>
    <row r="92" spans="2:21" ht="22.5" customHeight="1">
      <c r="B92" s="131" t="s">
        <v>104</v>
      </c>
      <c r="C92" s="131"/>
      <c r="D92" s="131"/>
      <c r="E92" s="131"/>
      <c r="F92" s="131"/>
      <c r="G92" s="127" t="s">
        <v>126</v>
      </c>
      <c r="H92" s="127"/>
      <c r="I92" s="127"/>
      <c r="J92" s="128">
        <v>1</v>
      </c>
      <c r="K92" s="129"/>
      <c r="L92" s="130"/>
      <c r="M92" s="127" t="s">
        <v>113</v>
      </c>
      <c r="N92" s="127"/>
      <c r="O92" s="123"/>
      <c r="P92" s="123"/>
      <c r="Q92" s="123"/>
      <c r="R92" s="123"/>
      <c r="S92" s="123"/>
      <c r="T92" s="123"/>
      <c r="U92" s="123"/>
    </row>
    <row r="93" spans="2:21" ht="22.5" customHeight="1">
      <c r="B93" s="131" t="s">
        <v>104</v>
      </c>
      <c r="C93" s="131"/>
      <c r="D93" s="131"/>
      <c r="E93" s="131"/>
      <c r="F93" s="131"/>
      <c r="G93" s="127" t="s">
        <v>127</v>
      </c>
      <c r="H93" s="127"/>
      <c r="I93" s="127"/>
      <c r="J93" s="128">
        <v>1</v>
      </c>
      <c r="K93" s="129"/>
      <c r="L93" s="130"/>
      <c r="M93" s="127" t="s">
        <v>113</v>
      </c>
      <c r="N93" s="127"/>
      <c r="O93" s="123"/>
      <c r="P93" s="123"/>
      <c r="Q93" s="123"/>
      <c r="R93" s="123"/>
      <c r="S93" s="123"/>
      <c r="T93" s="123"/>
      <c r="U93" s="123"/>
    </row>
    <row r="94" spans="2:21" ht="22.5" customHeight="1">
      <c r="B94" s="131" t="s">
        <v>104</v>
      </c>
      <c r="C94" s="131"/>
      <c r="D94" s="131"/>
      <c r="E94" s="131"/>
      <c r="F94" s="131"/>
      <c r="G94" s="127" t="s">
        <v>128</v>
      </c>
      <c r="H94" s="127"/>
      <c r="I94" s="127"/>
      <c r="J94" s="128">
        <v>1</v>
      </c>
      <c r="K94" s="129"/>
      <c r="L94" s="130"/>
      <c r="M94" s="127" t="s">
        <v>113</v>
      </c>
      <c r="N94" s="127"/>
      <c r="O94" s="123"/>
      <c r="P94" s="123"/>
      <c r="Q94" s="123"/>
      <c r="R94" s="123"/>
      <c r="S94" s="123"/>
      <c r="T94" s="123"/>
      <c r="U94" s="123"/>
    </row>
    <row r="95" spans="2:21" ht="22.5" customHeight="1">
      <c r="B95" s="131" t="s">
        <v>104</v>
      </c>
      <c r="C95" s="131"/>
      <c r="D95" s="131"/>
      <c r="E95" s="131"/>
      <c r="F95" s="131"/>
      <c r="G95" s="127" t="s">
        <v>156</v>
      </c>
      <c r="H95" s="127"/>
      <c r="I95" s="127"/>
      <c r="J95" s="128">
        <v>1</v>
      </c>
      <c r="K95" s="129"/>
      <c r="L95" s="130"/>
      <c r="M95" s="127" t="s">
        <v>113</v>
      </c>
      <c r="N95" s="127"/>
      <c r="O95" s="132"/>
      <c r="P95" s="132"/>
      <c r="Q95" s="132"/>
      <c r="R95" s="132"/>
      <c r="S95" s="132"/>
      <c r="T95" s="132"/>
      <c r="U95" s="132"/>
    </row>
    <row r="96" spans="2:21" ht="22.5" customHeight="1">
      <c r="B96" s="131" t="s">
        <v>104</v>
      </c>
      <c r="C96" s="131"/>
      <c r="D96" s="131"/>
      <c r="E96" s="131"/>
      <c r="F96" s="131"/>
      <c r="G96" s="127" t="s">
        <v>157</v>
      </c>
      <c r="H96" s="127"/>
      <c r="I96" s="127"/>
      <c r="J96" s="128">
        <v>1</v>
      </c>
      <c r="K96" s="129"/>
      <c r="L96" s="130"/>
      <c r="M96" s="127" t="s">
        <v>113</v>
      </c>
      <c r="N96" s="127"/>
      <c r="O96" s="123"/>
      <c r="P96" s="123"/>
      <c r="Q96" s="123"/>
      <c r="R96" s="123"/>
      <c r="S96" s="123"/>
      <c r="T96" s="123"/>
      <c r="U96" s="123"/>
    </row>
    <row r="97" spans="2:21" ht="22.5" customHeight="1">
      <c r="B97" s="131" t="s">
        <v>104</v>
      </c>
      <c r="C97" s="131"/>
      <c r="D97" s="131"/>
      <c r="E97" s="131"/>
      <c r="F97" s="131"/>
      <c r="G97" s="127" t="s">
        <v>158</v>
      </c>
      <c r="H97" s="127"/>
      <c r="I97" s="127"/>
      <c r="J97" s="128">
        <v>1</v>
      </c>
      <c r="K97" s="129"/>
      <c r="L97" s="130"/>
      <c r="M97" s="127" t="s">
        <v>113</v>
      </c>
      <c r="N97" s="127"/>
      <c r="O97" s="123"/>
      <c r="P97" s="123"/>
      <c r="Q97" s="123"/>
      <c r="R97" s="123"/>
      <c r="S97" s="123"/>
      <c r="T97" s="123"/>
      <c r="U97" s="123"/>
    </row>
    <row r="98" spans="2:21" ht="22.5" customHeight="1">
      <c r="B98" s="131" t="s">
        <v>104</v>
      </c>
      <c r="C98" s="131"/>
      <c r="D98" s="131"/>
      <c r="E98" s="131"/>
      <c r="F98" s="131"/>
      <c r="G98" s="127" t="s">
        <v>159</v>
      </c>
      <c r="H98" s="127"/>
      <c r="I98" s="127"/>
      <c r="J98" s="128">
        <v>1</v>
      </c>
      <c r="K98" s="129"/>
      <c r="L98" s="130"/>
      <c r="M98" s="127" t="s">
        <v>113</v>
      </c>
      <c r="N98" s="127"/>
      <c r="O98" s="123"/>
      <c r="P98" s="123"/>
      <c r="Q98" s="123"/>
      <c r="R98" s="123"/>
      <c r="S98" s="123"/>
      <c r="T98" s="123"/>
      <c r="U98" s="123"/>
    </row>
    <row r="99" spans="2:21" ht="22.5" customHeight="1">
      <c r="B99" s="131" t="s">
        <v>104</v>
      </c>
      <c r="C99" s="131"/>
      <c r="D99" s="131"/>
      <c r="E99" s="131"/>
      <c r="F99" s="131"/>
      <c r="G99" s="127" t="s">
        <v>160</v>
      </c>
      <c r="H99" s="127"/>
      <c r="I99" s="127"/>
      <c r="J99" s="128">
        <v>1</v>
      </c>
      <c r="K99" s="129"/>
      <c r="L99" s="130"/>
      <c r="M99" s="127" t="s">
        <v>113</v>
      </c>
      <c r="N99" s="127"/>
      <c r="O99" s="123"/>
      <c r="P99" s="123"/>
      <c r="Q99" s="123"/>
      <c r="R99" s="123"/>
      <c r="S99" s="123"/>
      <c r="T99" s="123"/>
      <c r="U99" s="123"/>
    </row>
    <row r="100" spans="2:21" ht="22.5" customHeight="1">
      <c r="B100" s="131" t="s">
        <v>104</v>
      </c>
      <c r="C100" s="131"/>
      <c r="D100" s="131"/>
      <c r="E100" s="131"/>
      <c r="F100" s="131"/>
      <c r="G100" s="127" t="s">
        <v>161</v>
      </c>
      <c r="H100" s="127"/>
      <c r="I100" s="127"/>
      <c r="J100" s="128">
        <v>1</v>
      </c>
      <c r="K100" s="129"/>
      <c r="L100" s="130"/>
      <c r="M100" s="127" t="s">
        <v>113</v>
      </c>
      <c r="N100" s="127"/>
      <c r="O100" s="123"/>
      <c r="P100" s="123"/>
      <c r="Q100" s="123"/>
      <c r="R100" s="123"/>
      <c r="S100" s="123"/>
      <c r="T100" s="123"/>
      <c r="U100" s="123"/>
    </row>
    <row r="101" spans="2:21" ht="22.5" customHeight="1">
      <c r="B101" s="131" t="s">
        <v>104</v>
      </c>
      <c r="C101" s="131"/>
      <c r="D101" s="131"/>
      <c r="E101" s="131"/>
      <c r="F101" s="131"/>
      <c r="G101" s="127" t="s">
        <v>162</v>
      </c>
      <c r="H101" s="127"/>
      <c r="I101" s="127"/>
      <c r="J101" s="128">
        <v>1</v>
      </c>
      <c r="K101" s="129"/>
      <c r="L101" s="130"/>
      <c r="M101" s="127" t="s">
        <v>113</v>
      </c>
      <c r="N101" s="127"/>
      <c r="O101" s="123"/>
      <c r="P101" s="123"/>
      <c r="Q101" s="123"/>
      <c r="R101" s="123"/>
      <c r="S101" s="123"/>
      <c r="T101" s="123"/>
      <c r="U101" s="123"/>
    </row>
    <row r="102" spans="2:21" ht="22.5" customHeight="1">
      <c r="B102" s="131" t="s">
        <v>104</v>
      </c>
      <c r="C102" s="131"/>
      <c r="D102" s="131"/>
      <c r="E102" s="131"/>
      <c r="F102" s="131"/>
      <c r="G102" s="127" t="s">
        <v>163</v>
      </c>
      <c r="H102" s="127"/>
      <c r="I102" s="127"/>
      <c r="J102" s="128">
        <v>1</v>
      </c>
      <c r="K102" s="129"/>
      <c r="L102" s="130"/>
      <c r="M102" s="127" t="s">
        <v>113</v>
      </c>
      <c r="N102" s="127"/>
      <c r="O102" s="123"/>
      <c r="P102" s="123"/>
      <c r="Q102" s="123"/>
      <c r="R102" s="123"/>
      <c r="S102" s="123"/>
      <c r="T102" s="123"/>
      <c r="U102" s="123"/>
    </row>
    <row r="103" spans="2:21" ht="22.5" customHeight="1">
      <c r="B103" s="131" t="s">
        <v>104</v>
      </c>
      <c r="C103" s="131"/>
      <c r="D103" s="131"/>
      <c r="E103" s="131"/>
      <c r="F103" s="131"/>
      <c r="G103" s="127" t="s">
        <v>164</v>
      </c>
      <c r="H103" s="127"/>
      <c r="I103" s="127"/>
      <c r="J103" s="128">
        <v>1</v>
      </c>
      <c r="K103" s="129"/>
      <c r="L103" s="130"/>
      <c r="M103" s="127" t="s">
        <v>113</v>
      </c>
      <c r="N103" s="127"/>
      <c r="O103" s="123"/>
      <c r="P103" s="123"/>
      <c r="Q103" s="123"/>
      <c r="R103" s="123"/>
      <c r="S103" s="123"/>
      <c r="T103" s="123"/>
      <c r="U103" s="123"/>
    </row>
    <row r="104" spans="2:21" ht="22.5" customHeight="1">
      <c r="B104" s="131" t="s">
        <v>104</v>
      </c>
      <c r="C104" s="131"/>
      <c r="D104" s="131"/>
      <c r="E104" s="131"/>
      <c r="F104" s="131"/>
      <c r="G104" s="127" t="s">
        <v>165</v>
      </c>
      <c r="H104" s="127"/>
      <c r="I104" s="127"/>
      <c r="J104" s="128">
        <v>1</v>
      </c>
      <c r="K104" s="129"/>
      <c r="L104" s="130"/>
      <c r="M104" s="127" t="s">
        <v>113</v>
      </c>
      <c r="N104" s="127"/>
      <c r="O104" s="123"/>
      <c r="P104" s="123"/>
      <c r="Q104" s="123"/>
      <c r="R104" s="123"/>
      <c r="S104" s="123"/>
      <c r="T104" s="123"/>
      <c r="U104" s="123"/>
    </row>
    <row r="105" spans="2:21" ht="22.5" customHeight="1">
      <c r="B105" s="131" t="s">
        <v>104</v>
      </c>
      <c r="C105" s="131"/>
      <c r="D105" s="131"/>
      <c r="E105" s="131"/>
      <c r="F105" s="131"/>
      <c r="G105" s="127" t="s">
        <v>166</v>
      </c>
      <c r="H105" s="127"/>
      <c r="I105" s="127"/>
      <c r="J105" s="128">
        <v>1</v>
      </c>
      <c r="K105" s="129"/>
      <c r="L105" s="130"/>
      <c r="M105" s="127" t="s">
        <v>113</v>
      </c>
      <c r="N105" s="127"/>
      <c r="O105" s="123"/>
      <c r="P105" s="123"/>
      <c r="Q105" s="123"/>
      <c r="R105" s="123"/>
      <c r="S105" s="123"/>
      <c r="T105" s="123"/>
      <c r="U105" s="123"/>
    </row>
    <row r="106" spans="2:21" ht="22.5" customHeight="1">
      <c r="B106" s="131" t="s">
        <v>104</v>
      </c>
      <c r="C106" s="131"/>
      <c r="D106" s="131"/>
      <c r="E106" s="131"/>
      <c r="F106" s="131"/>
      <c r="G106" s="127" t="s">
        <v>167</v>
      </c>
      <c r="H106" s="127"/>
      <c r="I106" s="127"/>
      <c r="J106" s="128">
        <v>1</v>
      </c>
      <c r="K106" s="129"/>
      <c r="L106" s="130"/>
      <c r="M106" s="127" t="s">
        <v>113</v>
      </c>
      <c r="N106" s="127"/>
      <c r="O106" s="123"/>
      <c r="P106" s="123"/>
      <c r="Q106" s="123"/>
      <c r="R106" s="123"/>
      <c r="S106" s="123"/>
      <c r="T106" s="123"/>
      <c r="U106" s="123"/>
    </row>
    <row r="107" spans="2:21" ht="22.5" customHeight="1">
      <c r="B107" s="131" t="s">
        <v>104</v>
      </c>
      <c r="C107" s="131"/>
      <c r="D107" s="131"/>
      <c r="E107" s="131"/>
      <c r="F107" s="131"/>
      <c r="G107" s="127" t="s">
        <v>168</v>
      </c>
      <c r="H107" s="127"/>
      <c r="I107" s="127"/>
      <c r="J107" s="128">
        <v>1</v>
      </c>
      <c r="K107" s="129"/>
      <c r="L107" s="130"/>
      <c r="M107" s="127" t="s">
        <v>113</v>
      </c>
      <c r="N107" s="127"/>
      <c r="O107" s="132"/>
      <c r="P107" s="132"/>
      <c r="Q107" s="132"/>
      <c r="R107" s="132"/>
      <c r="S107" s="132"/>
      <c r="T107" s="132"/>
      <c r="U107" s="132"/>
    </row>
    <row r="108" spans="2:21" ht="22.5" customHeight="1">
      <c r="B108" s="131" t="s">
        <v>104</v>
      </c>
      <c r="C108" s="131"/>
      <c r="D108" s="131"/>
      <c r="E108" s="131"/>
      <c r="F108" s="131"/>
      <c r="G108" s="127" t="s">
        <v>169</v>
      </c>
      <c r="H108" s="127"/>
      <c r="I108" s="127"/>
      <c r="J108" s="128">
        <v>1</v>
      </c>
      <c r="K108" s="129"/>
      <c r="L108" s="130"/>
      <c r="M108" s="127" t="s">
        <v>113</v>
      </c>
      <c r="N108" s="127"/>
      <c r="O108" s="123"/>
      <c r="P108" s="123"/>
      <c r="Q108" s="123"/>
      <c r="R108" s="123"/>
      <c r="S108" s="123"/>
      <c r="T108" s="123"/>
      <c r="U108" s="123"/>
    </row>
    <row r="109" spans="2:21" ht="22.5" customHeight="1">
      <c r="B109" s="131" t="s">
        <v>104</v>
      </c>
      <c r="C109" s="131"/>
      <c r="D109" s="131"/>
      <c r="E109" s="131"/>
      <c r="F109" s="131"/>
      <c r="G109" s="127" t="s">
        <v>170</v>
      </c>
      <c r="H109" s="127"/>
      <c r="I109" s="127"/>
      <c r="J109" s="128">
        <v>1</v>
      </c>
      <c r="K109" s="129"/>
      <c r="L109" s="130"/>
      <c r="M109" s="127" t="s">
        <v>113</v>
      </c>
      <c r="N109" s="127"/>
      <c r="O109" s="123"/>
      <c r="P109" s="123"/>
      <c r="Q109" s="123"/>
      <c r="R109" s="123"/>
      <c r="S109" s="123"/>
      <c r="T109" s="123"/>
      <c r="U109" s="123"/>
    </row>
    <row r="110" spans="2:21" ht="22.5" customHeight="1">
      <c r="B110" s="131" t="s">
        <v>104</v>
      </c>
      <c r="C110" s="131"/>
      <c r="D110" s="131"/>
      <c r="E110" s="131"/>
      <c r="F110" s="131"/>
      <c r="G110" s="127" t="s">
        <v>171</v>
      </c>
      <c r="H110" s="127"/>
      <c r="I110" s="127"/>
      <c r="J110" s="128">
        <v>1</v>
      </c>
      <c r="K110" s="129"/>
      <c r="L110" s="130"/>
      <c r="M110" s="127" t="s">
        <v>113</v>
      </c>
      <c r="N110" s="127"/>
      <c r="O110" s="123"/>
      <c r="P110" s="123"/>
      <c r="Q110" s="123"/>
      <c r="R110" s="123"/>
      <c r="S110" s="123"/>
      <c r="T110" s="123"/>
      <c r="U110" s="123"/>
    </row>
    <row r="111" spans="2:21" ht="22.5" customHeight="1">
      <c r="B111" s="131" t="s">
        <v>104</v>
      </c>
      <c r="C111" s="131"/>
      <c r="D111" s="131"/>
      <c r="E111" s="131"/>
      <c r="F111" s="131"/>
      <c r="G111" s="127" t="s">
        <v>172</v>
      </c>
      <c r="H111" s="127"/>
      <c r="I111" s="127"/>
      <c r="J111" s="128">
        <v>1</v>
      </c>
      <c r="K111" s="129"/>
      <c r="L111" s="130"/>
      <c r="M111" s="127" t="s">
        <v>113</v>
      </c>
      <c r="N111" s="127"/>
      <c r="O111" s="123"/>
      <c r="P111" s="123"/>
      <c r="Q111" s="123"/>
      <c r="R111" s="123"/>
      <c r="S111" s="123"/>
      <c r="T111" s="123"/>
      <c r="U111" s="123"/>
    </row>
    <row r="112" spans="2:21" ht="22.5" customHeight="1">
      <c r="B112" s="131" t="s">
        <v>104</v>
      </c>
      <c r="C112" s="131"/>
      <c r="D112" s="131"/>
      <c r="E112" s="131"/>
      <c r="F112" s="131"/>
      <c r="G112" s="127" t="s">
        <v>173</v>
      </c>
      <c r="H112" s="127"/>
      <c r="I112" s="127"/>
      <c r="J112" s="128">
        <v>1</v>
      </c>
      <c r="K112" s="129"/>
      <c r="L112" s="130"/>
      <c r="M112" s="127" t="s">
        <v>113</v>
      </c>
      <c r="N112" s="127"/>
      <c r="O112" s="123"/>
      <c r="P112" s="123"/>
      <c r="Q112" s="123"/>
      <c r="R112" s="123"/>
      <c r="S112" s="123"/>
      <c r="T112" s="123"/>
      <c r="U112" s="123"/>
    </row>
    <row r="113" spans="1:21" ht="22.5" customHeight="1">
      <c r="B113" s="131" t="s">
        <v>104</v>
      </c>
      <c r="C113" s="131"/>
      <c r="D113" s="131"/>
      <c r="E113" s="131"/>
      <c r="F113" s="131"/>
      <c r="G113" s="127" t="s">
        <v>174</v>
      </c>
      <c r="H113" s="127"/>
      <c r="I113" s="127"/>
      <c r="J113" s="128">
        <v>1</v>
      </c>
      <c r="K113" s="129"/>
      <c r="L113" s="130"/>
      <c r="M113" s="127" t="s">
        <v>113</v>
      </c>
      <c r="N113" s="127"/>
      <c r="O113" s="123"/>
      <c r="P113" s="123"/>
      <c r="Q113" s="123"/>
      <c r="R113" s="123"/>
      <c r="S113" s="123"/>
      <c r="T113" s="123"/>
      <c r="U113" s="123"/>
    </row>
    <row r="114" spans="1:21" ht="22.5" customHeight="1">
      <c r="B114" s="131" t="s">
        <v>104</v>
      </c>
      <c r="C114" s="131"/>
      <c r="D114" s="131"/>
      <c r="E114" s="131"/>
      <c r="F114" s="131"/>
      <c r="G114" s="127" t="s">
        <v>175</v>
      </c>
      <c r="H114" s="127"/>
      <c r="I114" s="127"/>
      <c r="J114" s="128">
        <v>1</v>
      </c>
      <c r="K114" s="129"/>
      <c r="L114" s="130"/>
      <c r="M114" s="127" t="s">
        <v>113</v>
      </c>
      <c r="N114" s="127"/>
      <c r="O114" s="123"/>
      <c r="P114" s="123"/>
      <c r="Q114" s="123"/>
      <c r="R114" s="123"/>
      <c r="S114" s="123"/>
      <c r="T114" s="123"/>
      <c r="U114" s="123"/>
    </row>
    <row r="115" spans="1:21" ht="22.5" customHeight="1">
      <c r="B115" s="131" t="s">
        <v>104</v>
      </c>
      <c r="C115" s="131"/>
      <c r="D115" s="131"/>
      <c r="E115" s="131"/>
      <c r="F115" s="131"/>
      <c r="G115" s="127" t="s">
        <v>176</v>
      </c>
      <c r="H115" s="127"/>
      <c r="I115" s="127"/>
      <c r="J115" s="128">
        <v>1</v>
      </c>
      <c r="K115" s="129"/>
      <c r="L115" s="130"/>
      <c r="M115" s="127" t="s">
        <v>113</v>
      </c>
      <c r="N115" s="127"/>
      <c r="O115" s="123"/>
      <c r="P115" s="123"/>
      <c r="Q115" s="123"/>
      <c r="R115" s="123"/>
      <c r="S115" s="123"/>
      <c r="T115" s="123"/>
      <c r="U115" s="123"/>
    </row>
    <row r="116" spans="1:21" ht="22.5" customHeight="1">
      <c r="B116" s="131" t="s">
        <v>104</v>
      </c>
      <c r="C116" s="131"/>
      <c r="D116" s="131"/>
      <c r="E116" s="131"/>
      <c r="F116" s="131"/>
      <c r="G116" s="127" t="s">
        <v>177</v>
      </c>
      <c r="H116" s="127"/>
      <c r="I116" s="127"/>
      <c r="J116" s="128">
        <v>1</v>
      </c>
      <c r="K116" s="129"/>
      <c r="L116" s="130"/>
      <c r="M116" s="127" t="s">
        <v>113</v>
      </c>
      <c r="N116" s="127"/>
      <c r="O116" s="123"/>
      <c r="P116" s="123"/>
      <c r="Q116" s="123"/>
      <c r="R116" s="123"/>
      <c r="S116" s="123"/>
      <c r="T116" s="123"/>
      <c r="U116" s="123"/>
    </row>
    <row r="117" spans="1:21" ht="22.5" customHeight="1">
      <c r="B117" s="131" t="s">
        <v>104</v>
      </c>
      <c r="C117" s="131"/>
      <c r="D117" s="131"/>
      <c r="E117" s="131"/>
      <c r="F117" s="131"/>
      <c r="G117" s="127" t="s">
        <v>178</v>
      </c>
      <c r="H117" s="127"/>
      <c r="I117" s="127"/>
      <c r="J117" s="128">
        <v>1</v>
      </c>
      <c r="K117" s="129"/>
      <c r="L117" s="130"/>
      <c r="M117" s="127" t="s">
        <v>113</v>
      </c>
      <c r="N117" s="127"/>
      <c r="O117" s="123"/>
      <c r="P117" s="123"/>
      <c r="Q117" s="123"/>
      <c r="R117" s="123"/>
      <c r="S117" s="123"/>
      <c r="T117" s="123"/>
      <c r="U117" s="123"/>
    </row>
    <row r="118" spans="1:21" ht="22.5" customHeight="1">
      <c r="B118" s="131" t="s">
        <v>104</v>
      </c>
      <c r="C118" s="131"/>
      <c r="D118" s="131"/>
      <c r="E118" s="131"/>
      <c r="F118" s="131"/>
      <c r="G118" s="127" t="s">
        <v>179</v>
      </c>
      <c r="H118" s="127"/>
      <c r="I118" s="127"/>
      <c r="J118" s="128">
        <v>1</v>
      </c>
      <c r="K118" s="129"/>
      <c r="L118" s="130"/>
      <c r="M118" s="127" t="s">
        <v>113</v>
      </c>
      <c r="N118" s="127"/>
      <c r="O118" s="123"/>
      <c r="P118" s="123"/>
      <c r="Q118" s="123"/>
      <c r="R118" s="123"/>
      <c r="S118" s="123"/>
      <c r="T118" s="123"/>
      <c r="U118" s="123"/>
    </row>
    <row r="119" spans="1:21" ht="22.5" customHeight="1">
      <c r="B119" s="133" t="s">
        <v>154</v>
      </c>
      <c r="C119" s="133"/>
      <c r="D119" s="133"/>
      <c r="E119" s="133"/>
      <c r="F119" s="133"/>
      <c r="G119" s="127"/>
      <c r="H119" s="127"/>
      <c r="I119" s="127"/>
      <c r="J119" s="127"/>
      <c r="K119" s="127"/>
      <c r="L119" s="127"/>
      <c r="M119" s="127"/>
      <c r="N119" s="127"/>
      <c r="O119" s="132"/>
      <c r="P119" s="132"/>
      <c r="Q119" s="132"/>
      <c r="R119" s="132"/>
      <c r="S119" s="132"/>
      <c r="T119" s="132"/>
      <c r="U119" s="132"/>
    </row>
    <row r="120" spans="1:21" ht="22.5" customHeight="1">
      <c r="B120" s="148" t="s">
        <v>23</v>
      </c>
      <c r="C120" s="149"/>
      <c r="D120" s="149"/>
      <c r="E120" s="149"/>
      <c r="F120" s="149"/>
      <c r="G120" s="149"/>
      <c r="H120" s="149"/>
      <c r="I120" s="149"/>
      <c r="J120" s="149"/>
      <c r="K120" s="149"/>
      <c r="L120" s="149"/>
      <c r="M120" s="149"/>
      <c r="N120" s="149"/>
      <c r="O120" s="149"/>
      <c r="P120" s="149"/>
      <c r="Q120" s="150"/>
      <c r="R120" s="123"/>
      <c r="S120" s="123"/>
      <c r="T120" s="123"/>
      <c r="U120" s="123"/>
    </row>
    <row r="121" spans="1:21" ht="22.5" customHeight="1">
      <c r="B121" s="148" t="s">
        <v>18</v>
      </c>
      <c r="C121" s="149"/>
      <c r="D121" s="149"/>
      <c r="E121" s="149"/>
      <c r="F121" s="149"/>
      <c r="G121" s="149"/>
      <c r="H121" s="149"/>
      <c r="I121" s="149"/>
      <c r="J121" s="149"/>
      <c r="K121" s="149"/>
      <c r="L121" s="149"/>
      <c r="M121" s="149"/>
      <c r="N121" s="149"/>
      <c r="O121" s="149"/>
      <c r="P121" s="149"/>
      <c r="Q121" s="150"/>
      <c r="R121" s="123"/>
      <c r="S121" s="123"/>
      <c r="T121" s="123"/>
      <c r="U121" s="123"/>
    </row>
    <row r="122" spans="1:21" ht="22.5" customHeight="1">
      <c r="B122" s="148" t="s">
        <v>17</v>
      </c>
      <c r="C122" s="149"/>
      <c r="D122" s="149"/>
      <c r="E122" s="149"/>
      <c r="F122" s="149"/>
      <c r="G122" s="149"/>
      <c r="H122" s="149"/>
      <c r="I122" s="149"/>
      <c r="J122" s="149"/>
      <c r="K122" s="149"/>
      <c r="L122" s="149"/>
      <c r="M122" s="149"/>
      <c r="N122" s="149"/>
      <c r="O122" s="149"/>
      <c r="P122" s="149"/>
      <c r="Q122" s="150"/>
      <c r="R122" s="123"/>
      <c r="S122" s="123"/>
      <c r="T122" s="123"/>
      <c r="U122" s="123"/>
    </row>
    <row r="123" spans="1:21" ht="24" customHeight="1">
      <c r="B123" s="147" t="s">
        <v>82</v>
      </c>
      <c r="C123" s="147"/>
      <c r="D123" s="147"/>
      <c r="E123" s="147"/>
      <c r="F123" s="147"/>
      <c r="G123" s="147"/>
      <c r="H123" s="147"/>
      <c r="I123" s="147"/>
      <c r="J123" s="147"/>
      <c r="K123" s="147"/>
      <c r="L123" s="147"/>
      <c r="M123" s="147"/>
      <c r="N123" s="147"/>
      <c r="O123" s="147"/>
      <c r="P123" s="147"/>
      <c r="Q123" s="147"/>
      <c r="R123" s="147"/>
      <c r="S123" s="147"/>
      <c r="T123" s="147"/>
      <c r="U123" s="147"/>
    </row>
    <row r="124" spans="1:21" ht="24" customHeight="1">
      <c r="A124" s="101" t="s">
        <v>80</v>
      </c>
      <c r="B124" s="146" t="s">
        <v>81</v>
      </c>
      <c r="C124" s="146"/>
      <c r="D124" s="146"/>
      <c r="E124" s="146"/>
      <c r="F124" s="146"/>
      <c r="G124" s="146"/>
      <c r="H124" s="146"/>
      <c r="I124" s="146"/>
      <c r="J124" s="146"/>
      <c r="K124" s="146"/>
      <c r="L124" s="146"/>
      <c r="M124" s="146"/>
      <c r="N124" s="146"/>
      <c r="O124" s="146"/>
      <c r="P124" s="146"/>
      <c r="Q124" s="146"/>
      <c r="R124" s="146"/>
      <c r="S124" s="146"/>
      <c r="T124" s="146"/>
      <c r="U124" s="146"/>
    </row>
    <row r="127" spans="1:21" ht="30" customHeight="1">
      <c r="B127" s="102"/>
      <c r="C127" s="103"/>
      <c r="D127" s="103"/>
      <c r="E127" s="103"/>
      <c r="F127" s="103"/>
      <c r="G127" s="103"/>
      <c r="H127" s="103"/>
      <c r="I127" s="103"/>
      <c r="J127" s="103"/>
      <c r="K127" s="103"/>
      <c r="L127" s="103"/>
      <c r="M127" s="103"/>
      <c r="N127" s="103"/>
      <c r="O127" s="103"/>
      <c r="P127" s="103"/>
      <c r="Q127" s="103"/>
      <c r="R127" s="103"/>
      <c r="S127" s="103"/>
      <c r="T127" s="103"/>
      <c r="U127" s="104"/>
    </row>
    <row r="128" spans="1:21" ht="42" customHeight="1">
      <c r="B128" s="144" t="s">
        <v>32</v>
      </c>
      <c r="C128" s="145"/>
      <c r="D128" s="145"/>
      <c r="E128" s="145"/>
      <c r="F128" s="145"/>
      <c r="G128" s="145"/>
      <c r="H128" s="145"/>
      <c r="I128" s="145"/>
      <c r="K128" s="152"/>
      <c r="L128" s="152"/>
      <c r="M128" s="152"/>
      <c r="N128" s="152"/>
      <c r="O128" s="152"/>
      <c r="P128" s="152"/>
      <c r="Q128" s="152"/>
      <c r="R128" s="152"/>
      <c r="S128" s="152"/>
      <c r="T128" s="105"/>
      <c r="U128" s="106"/>
    </row>
    <row r="129" spans="1:21">
      <c r="A129" s="61"/>
      <c r="B129" s="107"/>
      <c r="C129" s="108"/>
      <c r="D129" s="61"/>
      <c r="E129" s="61"/>
      <c r="F129" s="109"/>
      <c r="G129" s="61"/>
      <c r="H129" s="61"/>
      <c r="U129" s="106"/>
    </row>
    <row r="130" spans="1:21">
      <c r="B130" s="107"/>
      <c r="U130" s="106"/>
    </row>
    <row r="131" spans="1:21" ht="20.25" customHeight="1">
      <c r="B131" s="142" t="s">
        <v>34</v>
      </c>
      <c r="C131" s="143"/>
      <c r="D131" s="143"/>
      <c r="E131" s="143"/>
      <c r="F131" s="143"/>
      <c r="G131" s="143"/>
      <c r="H131" s="143"/>
      <c r="I131" s="143"/>
      <c r="K131" s="153"/>
      <c r="L131" s="153"/>
      <c r="M131" s="153"/>
      <c r="N131" s="153"/>
      <c r="O131" s="153"/>
      <c r="P131" s="153"/>
      <c r="Q131" s="153"/>
      <c r="R131" s="153"/>
      <c r="S131" s="153"/>
      <c r="T131" s="110"/>
      <c r="U131" s="106"/>
    </row>
    <row r="132" spans="1:21" ht="17.25" customHeight="1">
      <c r="A132" s="61"/>
      <c r="B132" s="111"/>
      <c r="K132" s="109"/>
      <c r="U132" s="106"/>
    </row>
    <row r="133" spans="1:21" ht="24.75" customHeight="1">
      <c r="B133" s="140" t="s">
        <v>35</v>
      </c>
      <c r="C133" s="141"/>
      <c r="D133" s="141"/>
      <c r="E133" s="141"/>
      <c r="F133" s="141"/>
      <c r="G133" s="141"/>
      <c r="H133" s="141"/>
      <c r="I133" s="141"/>
      <c r="K133" s="139"/>
      <c r="L133" s="139"/>
      <c r="M133" s="139"/>
      <c r="N133" s="139"/>
      <c r="O133" s="139"/>
      <c r="P133" s="139"/>
      <c r="Q133" s="139"/>
      <c r="R133" s="139"/>
      <c r="S133" s="139"/>
      <c r="T133" s="110"/>
      <c r="U133" s="106"/>
    </row>
    <row r="134" spans="1:21">
      <c r="B134" s="107"/>
      <c r="D134" s="61"/>
      <c r="E134" s="61"/>
      <c r="F134" s="109"/>
      <c r="G134" s="61"/>
      <c r="U134" s="106"/>
    </row>
    <row r="135" spans="1:21" ht="3.75" customHeight="1">
      <c r="B135" s="107"/>
      <c r="U135" s="106"/>
    </row>
    <row r="136" spans="1:21">
      <c r="B136" s="107"/>
      <c r="F136" s="100"/>
      <c r="U136" s="106"/>
    </row>
    <row r="137" spans="1:21">
      <c r="B137" s="112"/>
      <c r="C137" s="113"/>
      <c r="D137" s="113"/>
      <c r="E137" s="113"/>
      <c r="F137" s="113"/>
      <c r="G137" s="113"/>
      <c r="H137" s="113"/>
      <c r="I137" s="113"/>
      <c r="J137" s="113"/>
      <c r="K137" s="113"/>
      <c r="L137" s="113"/>
      <c r="M137" s="113"/>
      <c r="N137" s="113"/>
      <c r="O137" s="113"/>
      <c r="P137" s="113"/>
      <c r="Q137" s="113"/>
      <c r="R137" s="113"/>
      <c r="S137" s="113"/>
      <c r="T137" s="113"/>
      <c r="U137" s="114"/>
    </row>
  </sheetData>
  <mergeCells count="694">
    <mergeCell ref="B118:F118"/>
    <mergeCell ref="G118:I118"/>
    <mergeCell ref="J118:L118"/>
    <mergeCell ref="M118:N118"/>
    <mergeCell ref="O118:Q118"/>
    <mergeCell ref="R118:U118"/>
    <mergeCell ref="B116:F116"/>
    <mergeCell ref="G116:I116"/>
    <mergeCell ref="J116:L116"/>
    <mergeCell ref="M116:N116"/>
    <mergeCell ref="O116:Q116"/>
    <mergeCell ref="R116:U116"/>
    <mergeCell ref="B117:F117"/>
    <mergeCell ref="G117:I117"/>
    <mergeCell ref="J117:L117"/>
    <mergeCell ref="M117:N117"/>
    <mergeCell ref="O117:Q117"/>
    <mergeCell ref="R117:U117"/>
    <mergeCell ref="B114:F114"/>
    <mergeCell ref="G114:I114"/>
    <mergeCell ref="J114:L114"/>
    <mergeCell ref="M114:N114"/>
    <mergeCell ref="O114:Q114"/>
    <mergeCell ref="R114:U114"/>
    <mergeCell ref="B115:F115"/>
    <mergeCell ref="G115:I115"/>
    <mergeCell ref="J115:L115"/>
    <mergeCell ref="M115:N115"/>
    <mergeCell ref="O115:Q115"/>
    <mergeCell ref="R115:U115"/>
    <mergeCell ref="B112:F112"/>
    <mergeCell ref="G112:I112"/>
    <mergeCell ref="J112:L112"/>
    <mergeCell ref="M112:N112"/>
    <mergeCell ref="O112:Q112"/>
    <mergeCell ref="R112:U112"/>
    <mergeCell ref="B113:F113"/>
    <mergeCell ref="G113:I113"/>
    <mergeCell ref="J113:L113"/>
    <mergeCell ref="M113:N113"/>
    <mergeCell ref="O113:Q113"/>
    <mergeCell ref="R113:U113"/>
    <mergeCell ref="B110:F110"/>
    <mergeCell ref="G110:I110"/>
    <mergeCell ref="J110:L110"/>
    <mergeCell ref="M110:N110"/>
    <mergeCell ref="O110:Q110"/>
    <mergeCell ref="R110:U110"/>
    <mergeCell ref="B111:F111"/>
    <mergeCell ref="G111:I111"/>
    <mergeCell ref="J111:L111"/>
    <mergeCell ref="M111:N111"/>
    <mergeCell ref="O111:Q111"/>
    <mergeCell ref="R111:U111"/>
    <mergeCell ref="B108:F108"/>
    <mergeCell ref="G108:I108"/>
    <mergeCell ref="J108:L108"/>
    <mergeCell ref="M108:N108"/>
    <mergeCell ref="O108:Q108"/>
    <mergeCell ref="R108:U108"/>
    <mergeCell ref="B109:F109"/>
    <mergeCell ref="G109:I109"/>
    <mergeCell ref="J109:L109"/>
    <mergeCell ref="M109:N109"/>
    <mergeCell ref="O109:Q109"/>
    <mergeCell ref="R109:U109"/>
    <mergeCell ref="B106:F106"/>
    <mergeCell ref="G106:I106"/>
    <mergeCell ref="J106:L106"/>
    <mergeCell ref="M106:N106"/>
    <mergeCell ref="O106:Q106"/>
    <mergeCell ref="R106:U106"/>
    <mergeCell ref="B107:F107"/>
    <mergeCell ref="G107:I107"/>
    <mergeCell ref="J107:L107"/>
    <mergeCell ref="M107:N107"/>
    <mergeCell ref="O107:Q107"/>
    <mergeCell ref="R107:U107"/>
    <mergeCell ref="B104:F104"/>
    <mergeCell ref="G104:I104"/>
    <mergeCell ref="J104:L104"/>
    <mergeCell ref="M104:N104"/>
    <mergeCell ref="O104:Q104"/>
    <mergeCell ref="R104:U104"/>
    <mergeCell ref="B105:F105"/>
    <mergeCell ref="G105:I105"/>
    <mergeCell ref="J105:L105"/>
    <mergeCell ref="M105:N105"/>
    <mergeCell ref="O105:Q105"/>
    <mergeCell ref="R105:U105"/>
    <mergeCell ref="B102:F102"/>
    <mergeCell ref="G102:I102"/>
    <mergeCell ref="J102:L102"/>
    <mergeCell ref="M102:N102"/>
    <mergeCell ref="O102:Q102"/>
    <mergeCell ref="R102:U102"/>
    <mergeCell ref="B103:F103"/>
    <mergeCell ref="G103:I103"/>
    <mergeCell ref="J103:L103"/>
    <mergeCell ref="M103:N103"/>
    <mergeCell ref="O103:Q103"/>
    <mergeCell ref="R103:U103"/>
    <mergeCell ref="B100:F100"/>
    <mergeCell ref="G100:I100"/>
    <mergeCell ref="J100:L100"/>
    <mergeCell ref="M100:N100"/>
    <mergeCell ref="O100:Q100"/>
    <mergeCell ref="R100:U100"/>
    <mergeCell ref="B101:F101"/>
    <mergeCell ref="G101:I101"/>
    <mergeCell ref="J101:L101"/>
    <mergeCell ref="M101:N101"/>
    <mergeCell ref="O101:Q101"/>
    <mergeCell ref="R101:U101"/>
    <mergeCell ref="B98:F98"/>
    <mergeCell ref="G98:I98"/>
    <mergeCell ref="J98:L98"/>
    <mergeCell ref="M98:N98"/>
    <mergeCell ref="O98:Q98"/>
    <mergeCell ref="R98:U98"/>
    <mergeCell ref="B99:F99"/>
    <mergeCell ref="G99:I99"/>
    <mergeCell ref="J99:L99"/>
    <mergeCell ref="M99:N99"/>
    <mergeCell ref="O99:Q99"/>
    <mergeCell ref="R99:U99"/>
    <mergeCell ref="B86:F86"/>
    <mergeCell ref="G86:I86"/>
    <mergeCell ref="J86:L86"/>
    <mergeCell ref="M86:N86"/>
    <mergeCell ref="O86:Q86"/>
    <mergeCell ref="R86:U86"/>
    <mergeCell ref="B97:F97"/>
    <mergeCell ref="G97:I97"/>
    <mergeCell ref="J97:L97"/>
    <mergeCell ref="M97:N97"/>
    <mergeCell ref="O97:Q97"/>
    <mergeCell ref="R97:U97"/>
    <mergeCell ref="M89:N89"/>
    <mergeCell ref="O89:Q89"/>
    <mergeCell ref="R89:U89"/>
    <mergeCell ref="B90:F90"/>
    <mergeCell ref="G90:I90"/>
    <mergeCell ref="J90:L90"/>
    <mergeCell ref="M90:N90"/>
    <mergeCell ref="O90:Q90"/>
    <mergeCell ref="R90:U90"/>
    <mergeCell ref="M87:N87"/>
    <mergeCell ref="O87:Q87"/>
    <mergeCell ref="R87:U87"/>
    <mergeCell ref="B84:F84"/>
    <mergeCell ref="G84:I84"/>
    <mergeCell ref="J84:L84"/>
    <mergeCell ref="M84:N84"/>
    <mergeCell ref="O84:Q84"/>
    <mergeCell ref="R84:U84"/>
    <mergeCell ref="B85:F85"/>
    <mergeCell ref="G85:I85"/>
    <mergeCell ref="J85:L85"/>
    <mergeCell ref="M85:N85"/>
    <mergeCell ref="O85:Q85"/>
    <mergeCell ref="R85:U85"/>
    <mergeCell ref="B88:F88"/>
    <mergeCell ref="G88:I88"/>
    <mergeCell ref="J88:L88"/>
    <mergeCell ref="M88:N88"/>
    <mergeCell ref="O88:Q88"/>
    <mergeCell ref="R88:U88"/>
    <mergeCell ref="E3:F3"/>
    <mergeCell ref="K128:S128"/>
    <mergeCell ref="K131:S131"/>
    <mergeCell ref="R7:U7"/>
    <mergeCell ref="B94:F94"/>
    <mergeCell ref="G94:I94"/>
    <mergeCell ref="J94:L94"/>
    <mergeCell ref="M94:N94"/>
    <mergeCell ref="O94:Q94"/>
    <mergeCell ref="R94:U94"/>
    <mergeCell ref="B93:F93"/>
    <mergeCell ref="G93:I93"/>
    <mergeCell ref="M95:N95"/>
    <mergeCell ref="M96:N96"/>
    <mergeCell ref="M119:N119"/>
    <mergeCell ref="O7:Q7"/>
    <mergeCell ref="O8:Q8"/>
    <mergeCell ref="O95:Q95"/>
    <mergeCell ref="K133:S133"/>
    <mergeCell ref="B133:I133"/>
    <mergeCell ref="B131:I131"/>
    <mergeCell ref="B128:I128"/>
    <mergeCell ref="R120:U120"/>
    <mergeCell ref="R121:U121"/>
    <mergeCell ref="R122:U122"/>
    <mergeCell ref="B124:U124"/>
    <mergeCell ref="B123:U123"/>
    <mergeCell ref="B120:Q120"/>
    <mergeCell ref="B121:Q121"/>
    <mergeCell ref="B122:Q122"/>
    <mergeCell ref="O96:Q96"/>
    <mergeCell ref="O119:Q119"/>
    <mergeCell ref="R8:U8"/>
    <mergeCell ref="R95:U95"/>
    <mergeCell ref="R96:U96"/>
    <mergeCell ref="R119:U119"/>
    <mergeCell ref="R31:U31"/>
    <mergeCell ref="R32:U32"/>
    <mergeCell ref="R81:U81"/>
    <mergeCell ref="R82:U82"/>
    <mergeCell ref="R23:U23"/>
    <mergeCell ref="R25:U25"/>
    <mergeCell ref="R27:U27"/>
    <mergeCell ref="R29:U29"/>
    <mergeCell ref="R9:U9"/>
    <mergeCell ref="R11:U11"/>
    <mergeCell ref="R13:U13"/>
    <mergeCell ref="R15:U15"/>
    <mergeCell ref="R17:U17"/>
    <mergeCell ref="R19:U19"/>
    <mergeCell ref="R33:U33"/>
    <mergeCell ref="R34:U34"/>
    <mergeCell ref="R35:U35"/>
    <mergeCell ref="O36:Q36"/>
    <mergeCell ref="M93:N93"/>
    <mergeCell ref="O93:Q93"/>
    <mergeCell ref="R93:U93"/>
    <mergeCell ref="M91:N91"/>
    <mergeCell ref="O91:Q91"/>
    <mergeCell ref="R91:U91"/>
    <mergeCell ref="M92:N92"/>
    <mergeCell ref="O92:Q92"/>
    <mergeCell ref="R92:U92"/>
    <mergeCell ref="B95:F95"/>
    <mergeCell ref="B96:F96"/>
    <mergeCell ref="B119:F119"/>
    <mergeCell ref="G8:I8"/>
    <mergeCell ref="G95:I95"/>
    <mergeCell ref="G96:I96"/>
    <mergeCell ref="G119:I119"/>
    <mergeCell ref="J8:L8"/>
    <mergeCell ref="J95:L95"/>
    <mergeCell ref="J96:L96"/>
    <mergeCell ref="J119:L119"/>
    <mergeCell ref="J93:L93"/>
    <mergeCell ref="B91:F91"/>
    <mergeCell ref="G91:I91"/>
    <mergeCell ref="J91:L91"/>
    <mergeCell ref="B92:F92"/>
    <mergeCell ref="G92:I92"/>
    <mergeCell ref="J92:L92"/>
    <mergeCell ref="B87:F87"/>
    <mergeCell ref="G87:I87"/>
    <mergeCell ref="J87:L87"/>
    <mergeCell ref="B89:F89"/>
    <mergeCell ref="G89:I89"/>
    <mergeCell ref="J89:L89"/>
    <mergeCell ref="B31:F31"/>
    <mergeCell ref="G31:I31"/>
    <mergeCell ref="J31:L31"/>
    <mergeCell ref="M31:N31"/>
    <mergeCell ref="O31:Q31"/>
    <mergeCell ref="B6:U6"/>
    <mergeCell ref="B7:F7"/>
    <mergeCell ref="G7:I7"/>
    <mergeCell ref="J7:L7"/>
    <mergeCell ref="B8:F8"/>
    <mergeCell ref="M7:N7"/>
    <mergeCell ref="M8:N8"/>
    <mergeCell ref="R21:U21"/>
    <mergeCell ref="B22:F22"/>
    <mergeCell ref="G22:I22"/>
    <mergeCell ref="J22:L22"/>
    <mergeCell ref="M22:N22"/>
    <mergeCell ref="O22:Q22"/>
    <mergeCell ref="R22:U22"/>
    <mergeCell ref="B21:F21"/>
    <mergeCell ref="G21:I21"/>
    <mergeCell ref="J21:L21"/>
    <mergeCell ref="M21:N21"/>
    <mergeCell ref="O21:Q21"/>
    <mergeCell ref="B81:F81"/>
    <mergeCell ref="G81:I81"/>
    <mergeCell ref="J81:L81"/>
    <mergeCell ref="M81:N81"/>
    <mergeCell ref="O81:Q81"/>
    <mergeCell ref="B32:F32"/>
    <mergeCell ref="G32:I32"/>
    <mergeCell ref="J32:L32"/>
    <mergeCell ref="M32:N32"/>
    <mergeCell ref="O32:Q32"/>
    <mergeCell ref="B34:F34"/>
    <mergeCell ref="G34:I34"/>
    <mergeCell ref="J34:L34"/>
    <mergeCell ref="M34:N34"/>
    <mergeCell ref="O34:Q34"/>
    <mergeCell ref="B33:F33"/>
    <mergeCell ref="G33:I33"/>
    <mergeCell ref="J33:L33"/>
    <mergeCell ref="M33:N33"/>
    <mergeCell ref="O33:Q33"/>
    <mergeCell ref="B36:F36"/>
    <mergeCell ref="G36:I36"/>
    <mergeCell ref="J36:L36"/>
    <mergeCell ref="M36:N36"/>
    <mergeCell ref="B83:F83"/>
    <mergeCell ref="G83:I83"/>
    <mergeCell ref="J83:L83"/>
    <mergeCell ref="M83:N83"/>
    <mergeCell ref="O83:Q83"/>
    <mergeCell ref="R83:U83"/>
    <mergeCell ref="B82:F82"/>
    <mergeCell ref="G82:I82"/>
    <mergeCell ref="J82:L82"/>
    <mergeCell ref="M82:N82"/>
    <mergeCell ref="O82:Q82"/>
    <mergeCell ref="B24:F24"/>
    <mergeCell ref="G24:I24"/>
    <mergeCell ref="J24:L24"/>
    <mergeCell ref="M24:N24"/>
    <mergeCell ref="O24:Q24"/>
    <mergeCell ref="R24:U24"/>
    <mergeCell ref="B23:F23"/>
    <mergeCell ref="G23:I23"/>
    <mergeCell ref="J23:L23"/>
    <mergeCell ref="M23:N23"/>
    <mergeCell ref="O23:Q23"/>
    <mergeCell ref="B26:F26"/>
    <mergeCell ref="G26:I26"/>
    <mergeCell ref="J26:L26"/>
    <mergeCell ref="M26:N26"/>
    <mergeCell ref="O26:Q26"/>
    <mergeCell ref="R26:U26"/>
    <mergeCell ref="B25:F25"/>
    <mergeCell ref="G25:I25"/>
    <mergeCell ref="J25:L25"/>
    <mergeCell ref="M25:N25"/>
    <mergeCell ref="O25:Q25"/>
    <mergeCell ref="B28:F28"/>
    <mergeCell ref="G28:I28"/>
    <mergeCell ref="J28:L28"/>
    <mergeCell ref="M28:N28"/>
    <mergeCell ref="O28:Q28"/>
    <mergeCell ref="R28:U28"/>
    <mergeCell ref="B27:F27"/>
    <mergeCell ref="G27:I27"/>
    <mergeCell ref="J27:L27"/>
    <mergeCell ref="M27:N27"/>
    <mergeCell ref="O27:Q27"/>
    <mergeCell ref="B30:F30"/>
    <mergeCell ref="G30:I30"/>
    <mergeCell ref="J30:L30"/>
    <mergeCell ref="M30:N30"/>
    <mergeCell ref="O30:Q30"/>
    <mergeCell ref="R30:U30"/>
    <mergeCell ref="B29:F29"/>
    <mergeCell ref="G29:I29"/>
    <mergeCell ref="J29:L29"/>
    <mergeCell ref="M29:N29"/>
    <mergeCell ref="O29:Q29"/>
    <mergeCell ref="B10:F10"/>
    <mergeCell ref="G10:I10"/>
    <mergeCell ref="J10:L10"/>
    <mergeCell ref="M10:N10"/>
    <mergeCell ref="O10:Q10"/>
    <mergeCell ref="R10:U10"/>
    <mergeCell ref="B9:F9"/>
    <mergeCell ref="G9:I9"/>
    <mergeCell ref="J9:L9"/>
    <mergeCell ref="M9:N9"/>
    <mergeCell ref="O9:Q9"/>
    <mergeCell ref="B12:F12"/>
    <mergeCell ref="G12:I12"/>
    <mergeCell ref="J12:L12"/>
    <mergeCell ref="M12:N12"/>
    <mergeCell ref="O12:Q12"/>
    <mergeCell ref="R12:U12"/>
    <mergeCell ref="B11:F11"/>
    <mergeCell ref="G11:I11"/>
    <mergeCell ref="J11:L11"/>
    <mergeCell ref="M11:N11"/>
    <mergeCell ref="O11:Q11"/>
    <mergeCell ref="B14:F14"/>
    <mergeCell ref="G14:I14"/>
    <mergeCell ref="J14:L14"/>
    <mergeCell ref="M14:N14"/>
    <mergeCell ref="O14:Q14"/>
    <mergeCell ref="R14:U14"/>
    <mergeCell ref="B13:F13"/>
    <mergeCell ref="G13:I13"/>
    <mergeCell ref="J13:L13"/>
    <mergeCell ref="M13:N13"/>
    <mergeCell ref="O13:Q13"/>
    <mergeCell ref="B16:F16"/>
    <mergeCell ref="G16:I16"/>
    <mergeCell ref="J16:L16"/>
    <mergeCell ref="M16:N16"/>
    <mergeCell ref="O16:Q16"/>
    <mergeCell ref="R16:U16"/>
    <mergeCell ref="B15:F15"/>
    <mergeCell ref="G15:I15"/>
    <mergeCell ref="J15:L15"/>
    <mergeCell ref="M15:N15"/>
    <mergeCell ref="O15:Q15"/>
    <mergeCell ref="B18:F18"/>
    <mergeCell ref="G18:I18"/>
    <mergeCell ref="J18:L18"/>
    <mergeCell ref="M18:N18"/>
    <mergeCell ref="O18:Q18"/>
    <mergeCell ref="R18:U18"/>
    <mergeCell ref="B17:F17"/>
    <mergeCell ref="G17:I17"/>
    <mergeCell ref="J17:L17"/>
    <mergeCell ref="M17:N17"/>
    <mergeCell ref="O17:Q17"/>
    <mergeCell ref="B20:F20"/>
    <mergeCell ref="G20:I20"/>
    <mergeCell ref="J20:L20"/>
    <mergeCell ref="M20:N20"/>
    <mergeCell ref="O20:Q20"/>
    <mergeCell ref="R20:U20"/>
    <mergeCell ref="B19:F19"/>
    <mergeCell ref="G19:I19"/>
    <mergeCell ref="J19:L19"/>
    <mergeCell ref="M19:N19"/>
    <mergeCell ref="O19:Q19"/>
    <mergeCell ref="R36:U36"/>
    <mergeCell ref="B35:F35"/>
    <mergeCell ref="G35:I35"/>
    <mergeCell ref="J35:L35"/>
    <mergeCell ref="M35:N35"/>
    <mergeCell ref="O35:Q35"/>
    <mergeCell ref="R37:U37"/>
    <mergeCell ref="B38:F38"/>
    <mergeCell ref="G38:I38"/>
    <mergeCell ref="J38:L38"/>
    <mergeCell ref="M38:N38"/>
    <mergeCell ref="O38:Q38"/>
    <mergeCell ref="R38:U38"/>
    <mergeCell ref="B37:F37"/>
    <mergeCell ref="G37:I37"/>
    <mergeCell ref="J37:L37"/>
    <mergeCell ref="M37:N37"/>
    <mergeCell ref="O37:Q37"/>
    <mergeCell ref="R39:U39"/>
    <mergeCell ref="B40:F40"/>
    <mergeCell ref="G40:I40"/>
    <mergeCell ref="J40:L40"/>
    <mergeCell ref="M40:N40"/>
    <mergeCell ref="O40:Q40"/>
    <mergeCell ref="R40:U40"/>
    <mergeCell ref="B39:F39"/>
    <mergeCell ref="G39:I39"/>
    <mergeCell ref="J39:L39"/>
    <mergeCell ref="M39:N39"/>
    <mergeCell ref="O39:Q39"/>
    <mergeCell ref="R41:U41"/>
    <mergeCell ref="B42:F42"/>
    <mergeCell ref="G42:I42"/>
    <mergeCell ref="J42:L42"/>
    <mergeCell ref="M42:N42"/>
    <mergeCell ref="O42:Q42"/>
    <mergeCell ref="R42:U42"/>
    <mergeCell ref="B41:F41"/>
    <mergeCell ref="G41:I41"/>
    <mergeCell ref="J41:L41"/>
    <mergeCell ref="M41:N41"/>
    <mergeCell ref="O41:Q41"/>
    <mergeCell ref="R43:U43"/>
    <mergeCell ref="B44:F44"/>
    <mergeCell ref="G44:I44"/>
    <mergeCell ref="J44:L44"/>
    <mergeCell ref="M44:N44"/>
    <mergeCell ref="O44:Q44"/>
    <mergeCell ref="R44:U44"/>
    <mergeCell ref="B43:F43"/>
    <mergeCell ref="G43:I43"/>
    <mergeCell ref="J43:L43"/>
    <mergeCell ref="M43:N43"/>
    <mergeCell ref="O43:Q43"/>
    <mergeCell ref="R45:U45"/>
    <mergeCell ref="B46:F46"/>
    <mergeCell ref="G46:I46"/>
    <mergeCell ref="J46:L46"/>
    <mergeCell ref="M46:N46"/>
    <mergeCell ref="O46:Q46"/>
    <mergeCell ref="R46:U46"/>
    <mergeCell ref="B45:F45"/>
    <mergeCell ref="G45:I45"/>
    <mergeCell ref="J45:L45"/>
    <mergeCell ref="M45:N45"/>
    <mergeCell ref="O45:Q45"/>
    <mergeCell ref="R47:U47"/>
    <mergeCell ref="B48:F48"/>
    <mergeCell ref="G48:I48"/>
    <mergeCell ref="J48:L48"/>
    <mergeCell ref="M48:N48"/>
    <mergeCell ref="O48:Q48"/>
    <mergeCell ref="R48:U48"/>
    <mergeCell ref="B47:F47"/>
    <mergeCell ref="G47:I47"/>
    <mergeCell ref="J47:L47"/>
    <mergeCell ref="M47:N47"/>
    <mergeCell ref="O47:Q47"/>
    <mergeCell ref="R49:U49"/>
    <mergeCell ref="B50:F50"/>
    <mergeCell ref="G50:I50"/>
    <mergeCell ref="J50:L50"/>
    <mergeCell ref="M50:N50"/>
    <mergeCell ref="O50:Q50"/>
    <mergeCell ref="R50:U50"/>
    <mergeCell ref="B49:F49"/>
    <mergeCell ref="G49:I49"/>
    <mergeCell ref="J49:L49"/>
    <mergeCell ref="M49:N49"/>
    <mergeCell ref="O49:Q49"/>
    <mergeCell ref="R51:U51"/>
    <mergeCell ref="B52:F52"/>
    <mergeCell ref="G52:I52"/>
    <mergeCell ref="J52:L52"/>
    <mergeCell ref="M52:N52"/>
    <mergeCell ref="O52:Q52"/>
    <mergeCell ref="R52:U52"/>
    <mergeCell ref="B51:F51"/>
    <mergeCell ref="G51:I51"/>
    <mergeCell ref="J51:L51"/>
    <mergeCell ref="M51:N51"/>
    <mergeCell ref="O51:Q51"/>
    <mergeCell ref="R53:U53"/>
    <mergeCell ref="B54:F54"/>
    <mergeCell ref="G54:I54"/>
    <mergeCell ref="J54:L54"/>
    <mergeCell ref="M54:N54"/>
    <mergeCell ref="O54:Q54"/>
    <mergeCell ref="R54:U54"/>
    <mergeCell ref="B53:F53"/>
    <mergeCell ref="G53:I53"/>
    <mergeCell ref="J53:L53"/>
    <mergeCell ref="M53:N53"/>
    <mergeCell ref="O53:Q53"/>
    <mergeCell ref="R55:U55"/>
    <mergeCell ref="B56:F56"/>
    <mergeCell ref="G56:I56"/>
    <mergeCell ref="J56:L56"/>
    <mergeCell ref="M56:N56"/>
    <mergeCell ref="O56:Q56"/>
    <mergeCell ref="R56:U56"/>
    <mergeCell ref="B55:F55"/>
    <mergeCell ref="G55:I55"/>
    <mergeCell ref="J55:L55"/>
    <mergeCell ref="M55:N55"/>
    <mergeCell ref="O55:Q55"/>
    <mergeCell ref="R57:U57"/>
    <mergeCell ref="B58:F58"/>
    <mergeCell ref="G58:I58"/>
    <mergeCell ref="J58:L58"/>
    <mergeCell ref="M58:N58"/>
    <mergeCell ref="O58:Q58"/>
    <mergeCell ref="R58:U58"/>
    <mergeCell ref="B57:F57"/>
    <mergeCell ref="G57:I57"/>
    <mergeCell ref="J57:L57"/>
    <mergeCell ref="M57:N57"/>
    <mergeCell ref="O57:Q57"/>
    <mergeCell ref="R59:U59"/>
    <mergeCell ref="B60:F60"/>
    <mergeCell ref="G60:I60"/>
    <mergeCell ref="J60:L60"/>
    <mergeCell ref="M60:N60"/>
    <mergeCell ref="O60:Q60"/>
    <mergeCell ref="R60:U60"/>
    <mergeCell ref="B59:F59"/>
    <mergeCell ref="G59:I59"/>
    <mergeCell ref="J59:L59"/>
    <mergeCell ref="M59:N59"/>
    <mergeCell ref="O59:Q59"/>
    <mergeCell ref="R61:U61"/>
    <mergeCell ref="B62:F62"/>
    <mergeCell ref="G62:I62"/>
    <mergeCell ref="J62:L62"/>
    <mergeCell ref="M62:N62"/>
    <mergeCell ref="O62:Q62"/>
    <mergeCell ref="R62:U62"/>
    <mergeCell ref="B61:F61"/>
    <mergeCell ref="G61:I61"/>
    <mergeCell ref="J61:L61"/>
    <mergeCell ref="M61:N61"/>
    <mergeCell ref="O61:Q61"/>
    <mergeCell ref="R63:U63"/>
    <mergeCell ref="B64:F64"/>
    <mergeCell ref="G64:I64"/>
    <mergeCell ref="J64:L64"/>
    <mergeCell ref="M64:N64"/>
    <mergeCell ref="O64:Q64"/>
    <mergeCell ref="R64:U64"/>
    <mergeCell ref="B63:F63"/>
    <mergeCell ref="G63:I63"/>
    <mergeCell ref="J63:L63"/>
    <mergeCell ref="M63:N63"/>
    <mergeCell ref="O63:Q63"/>
    <mergeCell ref="R65:U65"/>
    <mergeCell ref="B66:F66"/>
    <mergeCell ref="G66:I66"/>
    <mergeCell ref="J66:L66"/>
    <mergeCell ref="M66:N66"/>
    <mergeCell ref="O66:Q66"/>
    <mergeCell ref="R66:U66"/>
    <mergeCell ref="B65:F65"/>
    <mergeCell ref="G65:I65"/>
    <mergeCell ref="J65:L65"/>
    <mergeCell ref="M65:N65"/>
    <mergeCell ref="O65:Q65"/>
    <mergeCell ref="R67:U67"/>
    <mergeCell ref="B68:F68"/>
    <mergeCell ref="G68:I68"/>
    <mergeCell ref="J68:L68"/>
    <mergeCell ref="M68:N68"/>
    <mergeCell ref="O68:Q68"/>
    <mergeCell ref="R68:U68"/>
    <mergeCell ref="B67:F67"/>
    <mergeCell ref="G67:I67"/>
    <mergeCell ref="J67:L67"/>
    <mergeCell ref="M67:N67"/>
    <mergeCell ref="O67:Q67"/>
    <mergeCell ref="R69:U69"/>
    <mergeCell ref="B70:F70"/>
    <mergeCell ref="G70:I70"/>
    <mergeCell ref="J70:L70"/>
    <mergeCell ref="M70:N70"/>
    <mergeCell ref="O70:Q70"/>
    <mergeCell ref="R70:U70"/>
    <mergeCell ref="B69:F69"/>
    <mergeCell ref="G69:I69"/>
    <mergeCell ref="J69:L69"/>
    <mergeCell ref="M69:N69"/>
    <mergeCell ref="O69:Q69"/>
    <mergeCell ref="R71:U71"/>
    <mergeCell ref="B72:F72"/>
    <mergeCell ref="G72:I72"/>
    <mergeCell ref="J72:L72"/>
    <mergeCell ref="M72:N72"/>
    <mergeCell ref="O72:Q72"/>
    <mergeCell ref="R72:U72"/>
    <mergeCell ref="B71:F71"/>
    <mergeCell ref="G71:I71"/>
    <mergeCell ref="J71:L71"/>
    <mergeCell ref="M71:N71"/>
    <mergeCell ref="O71:Q71"/>
    <mergeCell ref="R73:U73"/>
    <mergeCell ref="B74:F74"/>
    <mergeCell ref="G74:I74"/>
    <mergeCell ref="J74:L74"/>
    <mergeCell ref="M74:N74"/>
    <mergeCell ref="O74:Q74"/>
    <mergeCell ref="R74:U74"/>
    <mergeCell ref="B73:F73"/>
    <mergeCell ref="G73:I73"/>
    <mergeCell ref="J73:L73"/>
    <mergeCell ref="M73:N73"/>
    <mergeCell ref="O73:Q73"/>
    <mergeCell ref="R75:U75"/>
    <mergeCell ref="B76:F76"/>
    <mergeCell ref="G76:I76"/>
    <mergeCell ref="J76:L76"/>
    <mergeCell ref="M76:N76"/>
    <mergeCell ref="O76:Q76"/>
    <mergeCell ref="R76:U76"/>
    <mergeCell ref="B75:F75"/>
    <mergeCell ref="G75:I75"/>
    <mergeCell ref="J75:L75"/>
    <mergeCell ref="M75:N75"/>
    <mergeCell ref="O75:Q75"/>
    <mergeCell ref="R77:U77"/>
    <mergeCell ref="B78:F78"/>
    <mergeCell ref="G78:I78"/>
    <mergeCell ref="J78:L78"/>
    <mergeCell ref="M78:N78"/>
    <mergeCell ref="O78:Q78"/>
    <mergeCell ref="R78:U78"/>
    <mergeCell ref="B77:F77"/>
    <mergeCell ref="G77:I77"/>
    <mergeCell ref="J77:L77"/>
    <mergeCell ref="M77:N77"/>
    <mergeCell ref="O77:Q77"/>
    <mergeCell ref="R79:U79"/>
    <mergeCell ref="B80:F80"/>
    <mergeCell ref="G80:I80"/>
    <mergeCell ref="J80:L80"/>
    <mergeCell ref="M80:N80"/>
    <mergeCell ref="O80:Q80"/>
    <mergeCell ref="R80:U80"/>
    <mergeCell ref="B79:F79"/>
    <mergeCell ref="G79:I79"/>
    <mergeCell ref="J79:L79"/>
    <mergeCell ref="M79:N79"/>
    <mergeCell ref="O79:Q79"/>
  </mergeCells>
  <phoneticPr fontId="2"/>
  <pageMargins left="0.74803149606299213" right="0.74803149606299213" top="0.98425196850393704" bottom="0.98425196850393704" header="0.51181102362204722" footer="0.51181102362204722"/>
  <pageSetup paperSize="9" scale="89" orientation="portrait" horizontalDpi="300" verticalDpi="1200" r:id="rId1"/>
  <headerFooter alignWithMargins="0"/>
  <rowBreaks count="3" manualBreakCount="3">
    <brk id="36" max="21" man="1"/>
    <brk id="70" max="21" man="1"/>
    <brk id="106" max="2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59999389629810485"/>
  </sheetPr>
  <dimension ref="A1:I33"/>
  <sheetViews>
    <sheetView view="pageBreakPreview" zoomScaleNormal="100" zoomScaleSheetLayoutView="100" workbookViewId="0">
      <selection sqref="A1:I1"/>
    </sheetView>
  </sheetViews>
  <sheetFormatPr defaultColWidth="9" defaultRowHeight="13.5"/>
  <cols>
    <col min="1" max="1" width="15.625" style="61" customWidth="1"/>
    <col min="2" max="2" width="11.875" style="61" customWidth="1"/>
    <col min="3" max="3" width="9.125" style="61" bestFit="1" customWidth="1"/>
    <col min="4" max="4" width="6.625" style="61" customWidth="1"/>
    <col min="5" max="5" width="10.5" style="61" bestFit="1" customWidth="1"/>
    <col min="6" max="6" width="2.625" style="61" customWidth="1"/>
    <col min="7" max="7" width="12.75" style="61" bestFit="1" customWidth="1"/>
    <col min="8" max="8" width="2.5" style="61" customWidth="1"/>
    <col min="9" max="9" width="10.25" style="61" customWidth="1"/>
    <col min="10" max="10" width="9" style="61"/>
    <col min="11" max="11" width="9.5" style="61" bestFit="1" customWidth="1"/>
    <col min="12" max="16384" width="9" style="61"/>
  </cols>
  <sheetData>
    <row r="1" spans="1:9" ht="28.5" customHeight="1">
      <c r="A1" s="158" t="s">
        <v>1</v>
      </c>
      <c r="B1" s="158"/>
      <c r="C1" s="158"/>
      <c r="D1" s="158"/>
      <c r="E1" s="158"/>
      <c r="F1" s="158"/>
      <c r="G1" s="158"/>
      <c r="H1" s="158"/>
      <c r="I1" s="158"/>
    </row>
    <row r="2" spans="1:9">
      <c r="A2" s="127" t="s">
        <v>2</v>
      </c>
      <c r="B2" s="127" t="s">
        <v>3</v>
      </c>
      <c r="C2" s="127" t="s">
        <v>4</v>
      </c>
      <c r="D2" s="127" t="s">
        <v>5</v>
      </c>
      <c r="E2" s="127" t="s">
        <v>6</v>
      </c>
      <c r="F2" s="127"/>
      <c r="G2" s="127" t="s">
        <v>7</v>
      </c>
      <c r="H2" s="127"/>
      <c r="I2" s="127" t="s">
        <v>8</v>
      </c>
    </row>
    <row r="3" spans="1:9">
      <c r="A3" s="127"/>
      <c r="B3" s="127"/>
      <c r="C3" s="127"/>
      <c r="D3" s="127"/>
      <c r="E3" s="159"/>
      <c r="F3" s="159"/>
      <c r="G3" s="159"/>
      <c r="H3" s="159"/>
      <c r="I3" s="127"/>
    </row>
    <row r="4" spans="1:9" ht="10.5" customHeight="1" thickBot="1">
      <c r="A4" s="159"/>
      <c r="B4" s="159"/>
      <c r="C4" s="159"/>
      <c r="D4" s="159"/>
      <c r="E4" s="160" t="s">
        <v>9</v>
      </c>
      <c r="F4" s="160"/>
      <c r="G4" s="160" t="s">
        <v>9</v>
      </c>
      <c r="H4" s="160"/>
      <c r="I4" s="159"/>
    </row>
    <row r="5" spans="1:9" ht="30" customHeight="1" thickBot="1">
      <c r="A5" s="155" t="s">
        <v>105</v>
      </c>
      <c r="B5" s="156"/>
      <c r="C5" s="156"/>
      <c r="D5" s="156"/>
      <c r="E5" s="156"/>
      <c r="F5" s="156"/>
      <c r="G5" s="156"/>
      <c r="H5" s="156"/>
      <c r="I5" s="157"/>
    </row>
    <row r="6" spans="1:9" ht="30" customHeight="1">
      <c r="A6" s="63" t="s">
        <v>108</v>
      </c>
      <c r="B6" s="64" t="s">
        <v>111</v>
      </c>
      <c r="C6" s="65">
        <v>12</v>
      </c>
      <c r="D6" s="63" t="s">
        <v>155</v>
      </c>
      <c r="E6" s="66"/>
      <c r="F6" s="67"/>
      <c r="G6" s="68"/>
      <c r="H6" s="69"/>
      <c r="I6" s="70"/>
    </row>
    <row r="7" spans="1:9" ht="30" customHeight="1">
      <c r="A7" s="71" t="s">
        <v>109</v>
      </c>
      <c r="B7" s="72" t="s">
        <v>112</v>
      </c>
      <c r="C7" s="62">
        <v>12</v>
      </c>
      <c r="D7" s="71" t="s">
        <v>155</v>
      </c>
      <c r="E7" s="73"/>
      <c r="F7" s="74"/>
      <c r="G7" s="75"/>
      <c r="H7" s="74"/>
      <c r="I7" s="76"/>
    </row>
    <row r="8" spans="1:9" ht="30" customHeight="1" thickBot="1">
      <c r="A8" s="71" t="s">
        <v>104</v>
      </c>
      <c r="B8" s="72" t="s">
        <v>110</v>
      </c>
      <c r="C8" s="62">
        <v>12</v>
      </c>
      <c r="D8" s="71" t="s">
        <v>155</v>
      </c>
      <c r="E8" s="73"/>
      <c r="F8" s="77"/>
      <c r="G8" s="78"/>
      <c r="H8" s="74"/>
      <c r="I8" s="76"/>
    </row>
    <row r="9" spans="1:9" ht="30" customHeight="1" thickBot="1">
      <c r="A9" s="79" t="s">
        <v>19</v>
      </c>
      <c r="B9" s="79"/>
      <c r="C9" s="80"/>
      <c r="D9" s="79"/>
      <c r="E9" s="81"/>
      <c r="F9" s="82"/>
      <c r="G9" s="83"/>
      <c r="H9" s="82"/>
      <c r="I9" s="84"/>
    </row>
    <row r="10" spans="1:9" ht="30" customHeight="1" thickBot="1">
      <c r="A10" s="155" t="s">
        <v>106</v>
      </c>
      <c r="B10" s="156"/>
      <c r="C10" s="156"/>
      <c r="D10" s="156"/>
      <c r="E10" s="156"/>
      <c r="F10" s="156"/>
      <c r="G10" s="156"/>
      <c r="H10" s="156"/>
      <c r="I10" s="157"/>
    </row>
    <row r="11" spans="1:9" ht="30" customHeight="1">
      <c r="A11" s="63" t="s">
        <v>108</v>
      </c>
      <c r="B11" s="64" t="s">
        <v>111</v>
      </c>
      <c r="C11" s="65">
        <v>12</v>
      </c>
      <c r="D11" s="63" t="s">
        <v>155</v>
      </c>
      <c r="E11" s="66"/>
      <c r="F11" s="67"/>
      <c r="G11" s="68"/>
      <c r="H11" s="69"/>
      <c r="I11" s="70"/>
    </row>
    <row r="12" spans="1:9" ht="30" customHeight="1">
      <c r="A12" s="71" t="s">
        <v>109</v>
      </c>
      <c r="B12" s="72" t="s">
        <v>112</v>
      </c>
      <c r="C12" s="62">
        <v>12</v>
      </c>
      <c r="D12" s="71" t="s">
        <v>155</v>
      </c>
      <c r="E12" s="73"/>
      <c r="F12" s="74"/>
      <c r="G12" s="75"/>
      <c r="H12" s="74"/>
      <c r="I12" s="76"/>
    </row>
    <row r="13" spans="1:9" ht="30" customHeight="1" thickBot="1">
      <c r="A13" s="71" t="s">
        <v>104</v>
      </c>
      <c r="B13" s="72" t="s">
        <v>110</v>
      </c>
      <c r="C13" s="62">
        <v>12</v>
      </c>
      <c r="D13" s="71" t="s">
        <v>155</v>
      </c>
      <c r="E13" s="73"/>
      <c r="F13" s="77"/>
      <c r="G13" s="78"/>
      <c r="H13" s="74"/>
      <c r="I13" s="76"/>
    </row>
    <row r="14" spans="1:9" ht="30" customHeight="1" thickBot="1">
      <c r="A14" s="79" t="s">
        <v>19</v>
      </c>
      <c r="B14" s="79"/>
      <c r="C14" s="80"/>
      <c r="D14" s="79"/>
      <c r="E14" s="81"/>
      <c r="F14" s="82"/>
      <c r="G14" s="83"/>
      <c r="H14" s="82"/>
      <c r="I14" s="84"/>
    </row>
    <row r="15" spans="1:9" ht="30" customHeight="1" thickBot="1">
      <c r="A15" s="155" t="s">
        <v>107</v>
      </c>
      <c r="B15" s="156"/>
      <c r="C15" s="156"/>
      <c r="D15" s="156"/>
      <c r="E15" s="156"/>
      <c r="F15" s="156"/>
      <c r="G15" s="156"/>
      <c r="H15" s="156"/>
      <c r="I15" s="157"/>
    </row>
    <row r="16" spans="1:9" ht="30" customHeight="1">
      <c r="A16" s="63" t="s">
        <v>108</v>
      </c>
      <c r="B16" s="64" t="s">
        <v>111</v>
      </c>
      <c r="C16" s="65">
        <v>12</v>
      </c>
      <c r="D16" s="63" t="s">
        <v>155</v>
      </c>
      <c r="E16" s="66"/>
      <c r="F16" s="67"/>
      <c r="G16" s="68"/>
      <c r="H16" s="67"/>
      <c r="I16" s="70"/>
    </row>
    <row r="17" spans="1:9" ht="30" customHeight="1">
      <c r="A17" s="71" t="s">
        <v>109</v>
      </c>
      <c r="B17" s="72" t="s">
        <v>112</v>
      </c>
      <c r="C17" s="62">
        <v>12</v>
      </c>
      <c r="D17" s="71" t="s">
        <v>155</v>
      </c>
      <c r="E17" s="73"/>
      <c r="F17" s="74"/>
      <c r="G17" s="75"/>
      <c r="H17" s="74"/>
      <c r="I17" s="76"/>
    </row>
    <row r="18" spans="1:9" ht="30" customHeight="1" thickBot="1">
      <c r="A18" s="71" t="s">
        <v>104</v>
      </c>
      <c r="B18" s="72" t="s">
        <v>110</v>
      </c>
      <c r="C18" s="62">
        <v>12</v>
      </c>
      <c r="D18" s="71" t="s">
        <v>155</v>
      </c>
      <c r="E18" s="73"/>
      <c r="F18" s="85"/>
      <c r="G18" s="78"/>
      <c r="H18" s="85"/>
      <c r="I18" s="76"/>
    </row>
    <row r="19" spans="1:9" ht="30" customHeight="1" thickBot="1">
      <c r="A19" s="79" t="s">
        <v>19</v>
      </c>
      <c r="B19" s="79"/>
      <c r="C19" s="80"/>
      <c r="D19" s="79"/>
      <c r="E19" s="81"/>
      <c r="F19" s="82"/>
      <c r="G19" s="83"/>
      <c r="H19" s="82"/>
      <c r="I19" s="84"/>
    </row>
    <row r="20" spans="1:9" ht="30" hidden="1" customHeight="1" thickBot="1">
      <c r="A20" s="155"/>
      <c r="B20" s="156"/>
      <c r="C20" s="156"/>
      <c r="D20" s="156"/>
      <c r="E20" s="156"/>
      <c r="F20" s="156"/>
      <c r="G20" s="156"/>
      <c r="H20" s="156"/>
      <c r="I20" s="157"/>
    </row>
    <row r="21" spans="1:9" ht="30" hidden="1" customHeight="1">
      <c r="A21" s="63"/>
      <c r="B21" s="63"/>
      <c r="C21" s="86"/>
      <c r="D21" s="63"/>
      <c r="E21" s="66"/>
      <c r="F21" s="67"/>
      <c r="G21" s="68">
        <f>C21*E21</f>
        <v>0</v>
      </c>
      <c r="H21" s="67"/>
      <c r="I21" s="70"/>
    </row>
    <row r="22" spans="1:9" ht="30" hidden="1" customHeight="1">
      <c r="A22" s="71"/>
      <c r="B22" s="71"/>
      <c r="C22" s="87"/>
      <c r="D22" s="71"/>
      <c r="E22" s="73"/>
      <c r="F22" s="74"/>
      <c r="G22" s="75">
        <f>C22*E22</f>
        <v>0</v>
      </c>
      <c r="H22" s="74"/>
      <c r="I22" s="76"/>
    </row>
    <row r="23" spans="1:9" ht="30" hidden="1" customHeight="1" thickBot="1">
      <c r="A23" s="71"/>
      <c r="B23" s="71"/>
      <c r="C23" s="87"/>
      <c r="D23" s="71"/>
      <c r="E23" s="73"/>
      <c r="F23" s="85"/>
      <c r="G23" s="78">
        <f>C23*E23</f>
        <v>0</v>
      </c>
      <c r="H23" s="85"/>
      <c r="I23" s="76"/>
    </row>
    <row r="24" spans="1:9" ht="30" hidden="1" customHeight="1" thickBot="1">
      <c r="A24" s="79" t="s">
        <v>19</v>
      </c>
      <c r="B24" s="79"/>
      <c r="C24" s="80"/>
      <c r="D24" s="79"/>
      <c r="E24" s="81"/>
      <c r="F24" s="82"/>
      <c r="G24" s="83">
        <f>SUM(G21:G23)</f>
        <v>0</v>
      </c>
      <c r="H24" s="82"/>
      <c r="I24" s="84"/>
    </row>
    <row r="25" spans="1:9" ht="30" hidden="1" customHeight="1" thickBot="1">
      <c r="A25" s="155"/>
      <c r="B25" s="156"/>
      <c r="C25" s="156"/>
      <c r="D25" s="156"/>
      <c r="E25" s="156"/>
      <c r="F25" s="156"/>
      <c r="G25" s="156"/>
      <c r="H25" s="156"/>
      <c r="I25" s="157"/>
    </row>
    <row r="26" spans="1:9" ht="30" hidden="1" customHeight="1">
      <c r="A26" s="63"/>
      <c r="B26" s="63"/>
      <c r="C26" s="86"/>
      <c r="D26" s="63"/>
      <c r="E26" s="66"/>
      <c r="F26" s="67"/>
      <c r="G26" s="68">
        <f>C26*E26</f>
        <v>0</v>
      </c>
      <c r="H26" s="67"/>
      <c r="I26" s="70"/>
    </row>
    <row r="27" spans="1:9" ht="30" hidden="1" customHeight="1">
      <c r="A27" s="71"/>
      <c r="B27" s="71"/>
      <c r="C27" s="87"/>
      <c r="D27" s="71"/>
      <c r="E27" s="73"/>
      <c r="F27" s="74"/>
      <c r="G27" s="75">
        <f>C27*E27</f>
        <v>0</v>
      </c>
      <c r="H27" s="74"/>
      <c r="I27" s="76"/>
    </row>
    <row r="28" spans="1:9" ht="30" hidden="1" customHeight="1" thickBot="1">
      <c r="A28" s="71"/>
      <c r="B28" s="71"/>
      <c r="C28" s="87"/>
      <c r="D28" s="71"/>
      <c r="E28" s="73"/>
      <c r="F28" s="85"/>
      <c r="G28" s="78">
        <f>C28*E28</f>
        <v>0</v>
      </c>
      <c r="H28" s="85"/>
      <c r="I28" s="76"/>
    </row>
    <row r="29" spans="1:9" ht="30" hidden="1" customHeight="1" thickBot="1">
      <c r="A29" s="79" t="s">
        <v>19</v>
      </c>
      <c r="B29" s="79"/>
      <c r="C29" s="80"/>
      <c r="D29" s="79"/>
      <c r="E29" s="81"/>
      <c r="F29" s="82"/>
      <c r="G29" s="83">
        <f>SUM(G26:G28)</f>
        <v>0</v>
      </c>
      <c r="H29" s="82"/>
      <c r="I29" s="84"/>
    </row>
    <row r="30" spans="1:9" ht="30" hidden="1" customHeight="1" thickBot="1">
      <c r="A30" s="88"/>
      <c r="B30" s="88"/>
      <c r="C30" s="80"/>
      <c r="D30" s="88"/>
      <c r="E30" s="81"/>
      <c r="F30" s="88"/>
      <c r="G30" s="89"/>
      <c r="H30" s="88"/>
      <c r="I30" s="88"/>
    </row>
    <row r="31" spans="1:9" ht="30" customHeight="1" thickBot="1">
      <c r="A31" s="79" t="s">
        <v>14</v>
      </c>
      <c r="B31" s="90"/>
      <c r="C31" s="90"/>
      <c r="D31" s="90"/>
      <c r="E31" s="91"/>
      <c r="F31" s="92"/>
      <c r="G31" s="93"/>
      <c r="H31" s="92"/>
      <c r="I31" s="90"/>
    </row>
    <row r="32" spans="1:9" ht="30" customHeight="1">
      <c r="A32" s="94" t="s">
        <v>10</v>
      </c>
      <c r="B32" s="94"/>
      <c r="C32" s="94"/>
      <c r="D32" s="94"/>
      <c r="E32" s="95"/>
      <c r="F32" s="96"/>
      <c r="G32" s="97"/>
      <c r="H32" s="96"/>
      <c r="I32" s="94"/>
    </row>
    <row r="33" spans="1:9" ht="24.75" customHeight="1">
      <c r="A33" s="98"/>
      <c r="B33" s="98"/>
      <c r="C33" s="98"/>
      <c r="D33" s="98" t="s">
        <v>11</v>
      </c>
      <c r="E33" s="98"/>
      <c r="F33" s="98"/>
      <c r="G33" s="98"/>
      <c r="H33" s="98"/>
      <c r="I33" s="98"/>
    </row>
  </sheetData>
  <mergeCells count="15">
    <mergeCell ref="A15:I15"/>
    <mergeCell ref="A20:I20"/>
    <mergeCell ref="A25:I25"/>
    <mergeCell ref="A1:I1"/>
    <mergeCell ref="A2:A4"/>
    <mergeCell ref="B2:B4"/>
    <mergeCell ref="C2:C4"/>
    <mergeCell ref="D2:D4"/>
    <mergeCell ref="E2:F3"/>
    <mergeCell ref="G2:H3"/>
    <mergeCell ref="I2:I4"/>
    <mergeCell ref="E4:F4"/>
    <mergeCell ref="G4:H4"/>
    <mergeCell ref="A5:I5"/>
    <mergeCell ref="A10:I10"/>
  </mergeCells>
  <phoneticPr fontId="2"/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562BC-BD94-4AC6-9C4F-7676561AF9D4}">
  <dimension ref="A1:P63"/>
  <sheetViews>
    <sheetView view="pageBreakPreview" zoomScaleNormal="100" zoomScaleSheetLayoutView="100" workbookViewId="0">
      <selection activeCell="H12" sqref="H12"/>
    </sheetView>
  </sheetViews>
  <sheetFormatPr defaultColWidth="9" defaultRowHeight="13.5"/>
  <cols>
    <col min="1" max="1" width="5" style="45" customWidth="1"/>
    <col min="2" max="2" width="17.25" style="45" customWidth="1"/>
    <col min="3" max="3" width="1.5" style="45" customWidth="1"/>
    <col min="4" max="15" width="5.125" style="45" customWidth="1"/>
    <col min="16" max="16" width="8.875" style="45" customWidth="1"/>
    <col min="17" max="39" width="4.5" style="45" customWidth="1"/>
    <col min="40" max="16384" width="9" style="45"/>
  </cols>
  <sheetData>
    <row r="1" spans="1:16" ht="30.75" customHeight="1">
      <c r="A1" s="115" t="s">
        <v>83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</row>
    <row r="2" spans="1:16" ht="21.75" customHeight="1">
      <c r="A2" s="122" t="s">
        <v>53</v>
      </c>
      <c r="B2" s="46" t="s">
        <v>41</v>
      </c>
      <c r="C2" s="46"/>
      <c r="D2" s="115" t="s">
        <v>42</v>
      </c>
      <c r="E2" s="115"/>
      <c r="F2" s="116" t="s">
        <v>43</v>
      </c>
      <c r="G2" s="116"/>
      <c r="H2" s="116"/>
      <c r="I2" s="116"/>
      <c r="J2" s="116"/>
      <c r="K2" s="116"/>
      <c r="L2" s="116"/>
      <c r="M2" s="115" t="s">
        <v>44</v>
      </c>
      <c r="N2" s="115"/>
      <c r="O2" s="115" t="s" ph="1">
        <v>86</v>
      </c>
      <c r="P2" s="115" ph="1"/>
    </row>
    <row r="3" spans="1:16" ht="21.75" customHeight="1">
      <c r="A3" s="122"/>
      <c r="D3" s="115"/>
      <c r="E3" s="115"/>
      <c r="F3" s="116" t="s">
        <v>84</v>
      </c>
      <c r="G3" s="116"/>
      <c r="H3" s="116"/>
      <c r="I3" s="116"/>
      <c r="J3" s="116"/>
      <c r="K3" s="116"/>
      <c r="L3" s="116"/>
      <c r="M3" s="115" t="s">
        <v>45</v>
      </c>
      <c r="N3" s="115"/>
      <c r="O3" s="115" t="s">
        <v>85</v>
      </c>
      <c r="P3" s="115"/>
    </row>
    <row r="4" spans="1:16" ht="63" customHeight="1">
      <c r="A4" s="117" t="s">
        <v>12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</row>
    <row r="6" spans="1:16" ht="22.5" customHeight="1">
      <c r="A6" s="53">
        <v>1</v>
      </c>
      <c r="B6" s="54" t="s">
        <v>46</v>
      </c>
      <c r="C6" s="54"/>
      <c r="D6" s="115" t="s">
        <v>87</v>
      </c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</row>
    <row r="7" spans="1:16" ht="13.5" customHeight="1">
      <c r="A7" s="53"/>
    </row>
    <row r="8" spans="1:16" ht="22.5" customHeight="1">
      <c r="A8" s="53">
        <v>2</v>
      </c>
      <c r="B8" s="54" t="s">
        <v>47</v>
      </c>
      <c r="C8" s="54"/>
      <c r="D8" s="115" t="s">
        <v>88</v>
      </c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</row>
    <row r="9" spans="1:16" ht="13.5" customHeight="1">
      <c r="A9" s="53"/>
    </row>
    <row r="10" spans="1:16" ht="22.5" customHeight="1">
      <c r="A10" s="53">
        <v>3</v>
      </c>
      <c r="B10" s="45" t="s">
        <v>49</v>
      </c>
      <c r="D10" s="46" t="s">
        <v>89</v>
      </c>
      <c r="E10" s="45" t="s">
        <v>64</v>
      </c>
      <c r="G10" s="45" t="s">
        <v>65</v>
      </c>
      <c r="H10" s="46">
        <v>5</v>
      </c>
      <c r="I10" s="45" t="s">
        <v>69</v>
      </c>
      <c r="J10" s="46">
        <v>4</v>
      </c>
      <c r="K10" s="45" t="s">
        <v>63</v>
      </c>
      <c r="L10" s="46">
        <v>1</v>
      </c>
      <c r="M10" s="45" t="s">
        <v>70</v>
      </c>
    </row>
    <row r="11" spans="1:16" ht="22.5" customHeight="1">
      <c r="A11" s="53"/>
      <c r="D11" s="46"/>
      <c r="G11" s="45" t="s">
        <v>65</v>
      </c>
      <c r="H11" s="46">
        <v>8</v>
      </c>
      <c r="I11" s="45" t="s">
        <v>69</v>
      </c>
      <c r="J11" s="46">
        <v>3</v>
      </c>
      <c r="K11" s="45" t="s">
        <v>63</v>
      </c>
      <c r="L11" s="46">
        <v>31</v>
      </c>
      <c r="M11" s="45" t="s">
        <v>71</v>
      </c>
    </row>
    <row r="12" spans="1:16" ht="22.5" customHeight="1">
      <c r="A12" s="53" t="s">
        <v>48</v>
      </c>
      <c r="D12" s="46" t="s">
        <v>55</v>
      </c>
      <c r="E12" s="45" t="s">
        <v>68</v>
      </c>
      <c r="G12" s="45" t="s">
        <v>65</v>
      </c>
      <c r="H12" s="46"/>
      <c r="I12" s="45" t="s">
        <v>69</v>
      </c>
      <c r="J12" s="46"/>
      <c r="K12" s="45" t="s">
        <v>63</v>
      </c>
      <c r="L12" s="46"/>
      <c r="M12" s="45" t="s">
        <v>71</v>
      </c>
    </row>
    <row r="13" spans="1:16" ht="13.5" customHeight="1">
      <c r="A13" s="53"/>
      <c r="D13" s="45" t="s">
        <v>0</v>
      </c>
    </row>
    <row r="14" spans="1:16" ht="22.5" customHeight="1">
      <c r="A14" s="53">
        <v>4</v>
      </c>
      <c r="B14" s="54" t="s">
        <v>50</v>
      </c>
      <c r="C14" s="54"/>
      <c r="D14" s="46" t="s">
        <v>55</v>
      </c>
      <c r="E14" s="45" t="s">
        <v>57</v>
      </c>
      <c r="I14" s="46" t="s">
        <v>89</v>
      </c>
      <c r="J14" s="45" t="s">
        <v>58</v>
      </c>
    </row>
    <row r="15" spans="1:16" ht="13.5" customHeight="1">
      <c r="A15" s="53"/>
    </row>
    <row r="16" spans="1:16" ht="22.5" customHeight="1">
      <c r="A16" s="53">
        <v>5</v>
      </c>
      <c r="B16" s="54" t="s">
        <v>51</v>
      </c>
      <c r="C16" s="54"/>
      <c r="D16" s="46" t="s">
        <v>89</v>
      </c>
      <c r="E16" s="45" t="s">
        <v>13</v>
      </c>
    </row>
    <row r="17" spans="1:16" ht="20.25" customHeight="1">
      <c r="A17" s="53"/>
      <c r="D17" s="46" t="s">
        <v>55</v>
      </c>
      <c r="E17" s="45" t="s">
        <v>60</v>
      </c>
      <c r="F17" s="115" t="s">
        <v>66</v>
      </c>
      <c r="G17" s="116"/>
      <c r="H17" s="116"/>
      <c r="I17" s="116"/>
      <c r="J17" s="116"/>
      <c r="K17" s="116"/>
      <c r="L17" s="116"/>
      <c r="M17" s="116"/>
      <c r="N17" s="116"/>
      <c r="O17" s="116"/>
      <c r="P17" s="115" t="s">
        <v>67</v>
      </c>
    </row>
    <row r="18" spans="1:16" ht="20.25" customHeight="1">
      <c r="A18" s="53"/>
      <c r="F18" s="115"/>
      <c r="G18" s="116"/>
      <c r="H18" s="116"/>
      <c r="I18" s="116"/>
      <c r="J18" s="116"/>
      <c r="K18" s="116"/>
      <c r="L18" s="116"/>
      <c r="M18" s="116"/>
      <c r="N18" s="116"/>
      <c r="O18" s="116"/>
      <c r="P18" s="115"/>
    </row>
    <row r="19" spans="1:16">
      <c r="A19" s="53"/>
    </row>
    <row r="20" spans="1:16">
      <c r="A20" s="53"/>
    </row>
    <row r="21" spans="1:16" ht="20.25" customHeight="1">
      <c r="A21" s="53">
        <v>6</v>
      </c>
      <c r="B21" s="54" t="s">
        <v>52</v>
      </c>
      <c r="C21" s="54"/>
      <c r="D21" s="46" t="s">
        <v>89</v>
      </c>
      <c r="E21" s="45" t="s">
        <v>61</v>
      </c>
    </row>
    <row r="22" spans="1:16" ht="20.25" customHeight="1">
      <c r="D22" s="115" t="s">
        <v>56</v>
      </c>
      <c r="E22" s="116" t="s">
        <v>62</v>
      </c>
      <c r="F22" s="115" t="s">
        <v>73</v>
      </c>
      <c r="G22" s="115"/>
      <c r="H22" s="121" t="s">
        <v>74</v>
      </c>
      <c r="I22" s="121"/>
      <c r="J22" s="121"/>
      <c r="K22" s="121"/>
      <c r="L22" s="121"/>
      <c r="M22" s="121"/>
      <c r="N22" s="120" t="s">
        <v>75</v>
      </c>
      <c r="O22" s="120"/>
      <c r="P22" s="120"/>
    </row>
    <row r="23" spans="1:16" ht="20.25" customHeight="1">
      <c r="D23" s="115"/>
      <c r="E23" s="116"/>
      <c r="F23" s="115" t="s">
        <v>72</v>
      </c>
      <c r="G23" s="115"/>
      <c r="H23" s="116"/>
      <c r="I23" s="116"/>
      <c r="J23" s="116"/>
      <c r="K23" s="116"/>
      <c r="L23" s="116"/>
      <c r="M23" s="116"/>
      <c r="N23" s="116"/>
      <c r="O23" s="116"/>
    </row>
    <row r="24" spans="1:16" ht="20.25" customHeight="1"/>
    <row r="25" spans="1:16" ht="20.25" customHeight="1">
      <c r="A25" s="53">
        <v>7</v>
      </c>
      <c r="B25" s="54" t="s">
        <v>54</v>
      </c>
      <c r="C25" s="54"/>
      <c r="D25" s="55" t="s">
        <v>91</v>
      </c>
      <c r="E25" s="56"/>
      <c r="F25" s="56"/>
      <c r="G25" s="56"/>
      <c r="H25" s="56"/>
      <c r="I25" s="56"/>
      <c r="J25" s="56"/>
      <c r="K25" s="57"/>
      <c r="L25" s="57"/>
      <c r="M25" s="57"/>
      <c r="N25" s="57"/>
      <c r="O25" s="57"/>
      <c r="P25" s="57"/>
    </row>
    <row r="26" spans="1:16" ht="20.25" customHeight="1">
      <c r="D26" s="10" t="s">
        <v>90</v>
      </c>
      <c r="E26" s="58"/>
      <c r="F26" s="58"/>
      <c r="G26" s="58"/>
      <c r="H26" s="58"/>
      <c r="I26" s="58"/>
      <c r="J26" s="58"/>
      <c r="K26" s="59"/>
      <c r="L26" s="59"/>
      <c r="M26" s="59"/>
      <c r="N26" s="59"/>
      <c r="O26" s="59"/>
      <c r="P26" s="59"/>
    </row>
    <row r="27" spans="1:16" ht="21.2" customHeight="1">
      <c r="D27" s="10"/>
      <c r="E27" s="58"/>
      <c r="F27" s="58"/>
      <c r="G27" s="58"/>
      <c r="H27" s="58"/>
      <c r="I27" s="58"/>
      <c r="J27" s="58"/>
      <c r="K27" s="59"/>
      <c r="L27" s="59"/>
      <c r="M27" s="59"/>
      <c r="N27" s="59"/>
      <c r="O27" s="59"/>
      <c r="P27" s="59"/>
    </row>
    <row r="28" spans="1:16" ht="21.2" customHeight="1">
      <c r="D28" s="10"/>
      <c r="E28" s="58"/>
      <c r="F28" s="58"/>
      <c r="G28" s="58"/>
      <c r="H28" s="58"/>
      <c r="I28" s="58"/>
      <c r="J28" s="58"/>
      <c r="K28" s="59"/>
      <c r="L28" s="59"/>
      <c r="M28" s="59"/>
      <c r="N28" s="59"/>
      <c r="O28" s="59"/>
      <c r="P28" s="59"/>
    </row>
    <row r="29" spans="1:16" ht="21.2" customHeight="1">
      <c r="D29" s="10"/>
      <c r="E29" s="58"/>
      <c r="F29" s="58"/>
      <c r="G29" s="58"/>
      <c r="H29" s="58"/>
      <c r="I29" s="58"/>
      <c r="J29" s="58"/>
      <c r="K29" s="59"/>
      <c r="L29" s="59"/>
      <c r="M29" s="59"/>
      <c r="N29" s="59"/>
      <c r="O29" s="59"/>
      <c r="P29" s="59"/>
    </row>
    <row r="30" spans="1:16" ht="21.2" customHeight="1">
      <c r="D30" s="10"/>
      <c r="E30" s="58"/>
      <c r="F30" s="58"/>
      <c r="G30" s="58"/>
      <c r="H30" s="58"/>
      <c r="I30" s="58"/>
      <c r="J30" s="58"/>
      <c r="K30" s="59"/>
      <c r="L30" s="59"/>
      <c r="M30" s="59"/>
      <c r="N30" s="59"/>
      <c r="O30" s="59"/>
      <c r="P30" s="59"/>
    </row>
    <row r="31" spans="1:16" ht="21.2" customHeight="1">
      <c r="D31" s="10"/>
      <c r="E31" s="58"/>
      <c r="F31" s="58"/>
      <c r="G31" s="58"/>
      <c r="H31" s="58"/>
      <c r="I31" s="58"/>
      <c r="J31" s="58"/>
      <c r="K31" s="59"/>
      <c r="L31" s="59"/>
      <c r="M31" s="59"/>
      <c r="N31" s="59"/>
      <c r="O31" s="59"/>
      <c r="P31" s="59"/>
    </row>
    <row r="32" spans="1:16" ht="21.2" customHeight="1">
      <c r="D32" s="10"/>
      <c r="E32" s="58"/>
      <c r="F32" s="58"/>
      <c r="G32" s="58"/>
      <c r="H32" s="58"/>
      <c r="I32" s="58"/>
      <c r="J32" s="58"/>
      <c r="K32" s="59"/>
      <c r="L32" s="59"/>
      <c r="M32" s="59"/>
      <c r="N32" s="59"/>
      <c r="O32" s="59"/>
      <c r="P32" s="59"/>
    </row>
    <row r="33" spans="1:8" ht="20.25" customHeight="1"/>
    <row r="37" spans="1:8" ht="21">
      <c r="A37" s="47"/>
      <c r="B37" s="47"/>
      <c r="C37" s="47"/>
      <c r="D37" s="47"/>
      <c r="E37" s="47"/>
      <c r="F37" s="47"/>
      <c r="G37" s="47"/>
      <c r="H37" s="47"/>
    </row>
    <row r="39" spans="1:8" ht="35.25" customHeight="1"/>
    <row r="40" spans="1:8" ht="35.25" customHeight="1"/>
    <row r="41" spans="1:8" ht="35.25" customHeight="1"/>
    <row r="42" spans="1:8" ht="35.25" customHeight="1"/>
    <row r="43" spans="1:8" ht="35.25" customHeight="1"/>
    <row r="44" spans="1:8" ht="35.25" customHeight="1"/>
    <row r="45" spans="1:8" ht="35.25" customHeight="1"/>
    <row r="46" spans="1:8" ht="35.25" customHeight="1"/>
    <row r="47" spans="1:8" ht="35.25" customHeight="1"/>
    <row r="48" spans="1:8" ht="35.25" customHeight="1"/>
    <row r="49" ht="35.25" customHeight="1"/>
    <row r="50" ht="35.25" customHeight="1"/>
    <row r="51" ht="35.25" customHeight="1"/>
    <row r="52" ht="35.25" customHeight="1"/>
    <row r="53" ht="35.25" customHeight="1"/>
    <row r="54" ht="35.25" customHeight="1"/>
    <row r="55" ht="35.25" customHeight="1"/>
    <row r="56" ht="35.25" customHeight="1"/>
    <row r="57" ht="35.25" customHeight="1"/>
    <row r="58" ht="35.25" customHeight="1"/>
    <row r="59" ht="35.25" customHeight="1"/>
    <row r="60" ht="35.25" customHeight="1"/>
    <row r="61" ht="35.25" customHeight="1"/>
    <row r="62" ht="35.25" customHeight="1"/>
    <row r="63" ht="35.25" customHeight="1"/>
  </sheetData>
  <mergeCells count="23">
    <mergeCell ref="D22:D23"/>
    <mergeCell ref="E22:E23"/>
    <mergeCell ref="F22:G22"/>
    <mergeCell ref="H22:M22"/>
    <mergeCell ref="N22:P22"/>
    <mergeCell ref="F23:G23"/>
    <mergeCell ref="H23:O23"/>
    <mergeCell ref="A4:P4"/>
    <mergeCell ref="D6:P6"/>
    <mergeCell ref="D8:P8"/>
    <mergeCell ref="F17:F18"/>
    <mergeCell ref="G17:O17"/>
    <mergeCell ref="P17:P18"/>
    <mergeCell ref="G18:O18"/>
    <mergeCell ref="A1:P1"/>
    <mergeCell ref="A2:A3"/>
    <mergeCell ref="D2:E3"/>
    <mergeCell ref="F2:L2"/>
    <mergeCell ref="M2:N2"/>
    <mergeCell ref="O2:P2"/>
    <mergeCell ref="F3:L3"/>
    <mergeCell ref="M3:N3"/>
    <mergeCell ref="O3:P3"/>
  </mergeCells>
  <phoneticPr fontId="2"/>
  <dataValidations count="1">
    <dataValidation type="list" allowBlank="1" showInputMessage="1" showErrorMessage="1" sqref="D10:D12 D14 I14 D16:D17 D21:D22" xr:uid="{53506310-F5B7-4A63-87D9-9D3864CB729F}">
      <formula1>"　,□,☑"</formula1>
    </dataValidation>
  </dataValidations>
  <pageMargins left="0.70866141732283472" right="0.47244094488188981" top="0.81" bottom="0.39370078740157483" header="0.51181102362204722" footer="0.51181102362204722"/>
  <pageSetup paperSize="9" scale="9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1C073-676D-407D-9D34-93A56E79AB02}">
  <dimension ref="A1:U31"/>
  <sheetViews>
    <sheetView view="pageBreakPreview" zoomScale="90" zoomScaleNormal="100" zoomScaleSheetLayoutView="90" workbookViewId="0">
      <selection activeCell="J11" sqref="J11:L11"/>
    </sheetView>
  </sheetViews>
  <sheetFormatPr defaultColWidth="9" defaultRowHeight="13.5"/>
  <cols>
    <col min="1" max="31" width="3.875" style="48" customWidth="1"/>
    <col min="32" max="32" width="9" style="48" customWidth="1"/>
    <col min="33" max="16384" width="9" style="48"/>
  </cols>
  <sheetData>
    <row r="1" spans="1:21" ht="19.5" customHeight="1">
      <c r="A1" s="48" t="s">
        <v>28</v>
      </c>
    </row>
    <row r="2" spans="1:21" ht="19.5" customHeight="1"/>
    <row r="3" spans="1:21" ht="19.5" customHeight="1">
      <c r="A3" s="48" t="s">
        <v>77</v>
      </c>
      <c r="D3" s="9" t="s">
        <v>76</v>
      </c>
      <c r="E3" s="174">
        <v>60</v>
      </c>
      <c r="F3" s="174"/>
      <c r="G3" s="48" t="s">
        <v>78</v>
      </c>
    </row>
    <row r="4" spans="1:21" ht="11.25" customHeight="1"/>
    <row r="5" spans="1:21" ht="19.5" customHeight="1">
      <c r="A5" s="48" t="s">
        <v>29</v>
      </c>
      <c r="E5" s="9"/>
    </row>
    <row r="6" spans="1:21" ht="19.5" customHeight="1">
      <c r="B6" s="115" t="s">
        <v>30</v>
      </c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</row>
    <row r="7" spans="1:21" ht="39.75" customHeight="1">
      <c r="B7" s="162" t="s">
        <v>37</v>
      </c>
      <c r="C7" s="162"/>
      <c r="D7" s="162"/>
      <c r="E7" s="162"/>
      <c r="F7" s="162"/>
      <c r="G7" s="163" t="s">
        <v>79</v>
      </c>
      <c r="H7" s="163"/>
      <c r="I7" s="163"/>
      <c r="J7" s="164" t="s">
        <v>38</v>
      </c>
      <c r="K7" s="164"/>
      <c r="L7" s="164"/>
      <c r="M7" s="162" t="s">
        <v>31</v>
      </c>
      <c r="N7" s="162"/>
      <c r="O7" s="162" t="s">
        <v>6</v>
      </c>
      <c r="P7" s="162"/>
      <c r="Q7" s="162"/>
      <c r="R7" s="162" t="s">
        <v>7</v>
      </c>
      <c r="S7" s="162"/>
      <c r="T7" s="162"/>
      <c r="U7" s="162"/>
    </row>
    <row r="8" spans="1:21" ht="22.5" customHeight="1">
      <c r="B8" s="165" t="s">
        <v>93</v>
      </c>
      <c r="C8" s="166"/>
      <c r="D8" s="166"/>
      <c r="E8" s="166"/>
      <c r="F8" s="166"/>
      <c r="G8" s="167" t="s">
        <v>15</v>
      </c>
      <c r="H8" s="167"/>
      <c r="I8" s="167"/>
      <c r="J8" s="168">
        <f>'内訳 (記入例)'!C6+'内訳 (記入例)'!C11+'内訳 (記入例)'!C16</f>
        <v>529</v>
      </c>
      <c r="K8" s="168"/>
      <c r="L8" s="168"/>
      <c r="M8" s="167" t="s">
        <v>96</v>
      </c>
      <c r="N8" s="167"/>
      <c r="O8" s="169">
        <v>11111</v>
      </c>
      <c r="P8" s="169"/>
      <c r="Q8" s="169"/>
      <c r="R8" s="161">
        <f>J8*O8</f>
        <v>5877719</v>
      </c>
      <c r="S8" s="161"/>
      <c r="T8" s="161"/>
      <c r="U8" s="161"/>
    </row>
    <row r="9" spans="1:21" ht="22.5" customHeight="1">
      <c r="B9" s="165" t="s">
        <v>94</v>
      </c>
      <c r="C9" s="166"/>
      <c r="D9" s="166"/>
      <c r="E9" s="166"/>
      <c r="F9" s="166"/>
      <c r="G9" s="167" t="s">
        <v>15</v>
      </c>
      <c r="H9" s="167"/>
      <c r="I9" s="167"/>
      <c r="J9" s="168">
        <f>'内訳 (記入例)'!C7+'内訳 (記入例)'!C12+'内訳 (記入例)'!C17</f>
        <v>2210</v>
      </c>
      <c r="K9" s="168"/>
      <c r="L9" s="168"/>
      <c r="M9" s="167" t="s">
        <v>96</v>
      </c>
      <c r="N9" s="167"/>
      <c r="O9" s="161">
        <v>22222</v>
      </c>
      <c r="P9" s="161"/>
      <c r="Q9" s="161"/>
      <c r="R9" s="161">
        <f>J9*O9</f>
        <v>49110620</v>
      </c>
      <c r="S9" s="161"/>
      <c r="T9" s="161"/>
      <c r="U9" s="161"/>
    </row>
    <row r="10" spans="1:21" ht="22.5" customHeight="1">
      <c r="B10" s="165" t="s">
        <v>95</v>
      </c>
      <c r="C10" s="166"/>
      <c r="D10" s="166"/>
      <c r="E10" s="166"/>
      <c r="F10" s="166"/>
      <c r="G10" s="167" t="s">
        <v>15</v>
      </c>
      <c r="H10" s="167"/>
      <c r="I10" s="167"/>
      <c r="J10" s="168">
        <f>'内訳 (記入例)'!C8+'内訳 (記入例)'!C13+'内訳 (記入例)'!C18</f>
        <v>2222</v>
      </c>
      <c r="K10" s="168"/>
      <c r="L10" s="168"/>
      <c r="M10" s="167" t="s">
        <v>96</v>
      </c>
      <c r="N10" s="167"/>
      <c r="O10" s="161">
        <v>33333</v>
      </c>
      <c r="P10" s="161"/>
      <c r="Q10" s="161"/>
      <c r="R10" s="161">
        <f>J10*O10</f>
        <v>74065926</v>
      </c>
      <c r="S10" s="161"/>
      <c r="T10" s="161"/>
      <c r="U10" s="161"/>
    </row>
    <row r="11" spans="1:21" ht="22.5" customHeight="1">
      <c r="B11" s="166"/>
      <c r="C11" s="166"/>
      <c r="D11" s="166"/>
      <c r="E11" s="166"/>
      <c r="F11" s="166"/>
      <c r="G11" s="167"/>
      <c r="H11" s="167"/>
      <c r="I11" s="167"/>
      <c r="J11" s="167"/>
      <c r="K11" s="167"/>
      <c r="L11" s="167"/>
      <c r="M11" s="167"/>
      <c r="N11" s="167"/>
      <c r="O11" s="170"/>
      <c r="P11" s="170"/>
      <c r="Q11" s="170"/>
      <c r="R11" s="170"/>
      <c r="S11" s="170"/>
      <c r="T11" s="170"/>
      <c r="U11" s="170"/>
    </row>
    <row r="12" spans="1:21" ht="22.5" customHeight="1">
      <c r="B12" s="166"/>
      <c r="C12" s="166"/>
      <c r="D12" s="166"/>
      <c r="E12" s="166"/>
      <c r="F12" s="166"/>
      <c r="G12" s="167"/>
      <c r="H12" s="167"/>
      <c r="I12" s="167"/>
      <c r="J12" s="167"/>
      <c r="K12" s="167"/>
      <c r="L12" s="167"/>
      <c r="M12" s="167"/>
      <c r="N12" s="167"/>
      <c r="O12" s="170"/>
      <c r="P12" s="170"/>
      <c r="Q12" s="170"/>
      <c r="R12" s="170"/>
      <c r="S12" s="170"/>
      <c r="T12" s="170"/>
      <c r="U12" s="170"/>
    </row>
    <row r="13" spans="1:21" ht="22.5" customHeight="1">
      <c r="B13" s="166"/>
      <c r="C13" s="166"/>
      <c r="D13" s="166"/>
      <c r="E13" s="166"/>
      <c r="F13" s="166"/>
      <c r="G13" s="167"/>
      <c r="H13" s="167"/>
      <c r="I13" s="167"/>
      <c r="J13" s="167"/>
      <c r="K13" s="167"/>
      <c r="L13" s="167"/>
      <c r="M13" s="167"/>
      <c r="N13" s="167"/>
      <c r="O13" s="170"/>
      <c r="P13" s="170"/>
      <c r="Q13" s="170"/>
      <c r="R13" s="170"/>
      <c r="S13" s="170"/>
      <c r="T13" s="170"/>
      <c r="U13" s="170"/>
    </row>
    <row r="14" spans="1:21" ht="22.5" customHeight="1">
      <c r="B14" s="183" t="s">
        <v>23</v>
      </c>
      <c r="C14" s="184"/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5"/>
      <c r="R14" s="161">
        <f>SUM(R8:U13)</f>
        <v>129054265</v>
      </c>
      <c r="S14" s="161"/>
      <c r="T14" s="161"/>
      <c r="U14" s="161"/>
    </row>
    <row r="15" spans="1:21" ht="22.5" customHeight="1">
      <c r="B15" s="183" t="s">
        <v>18</v>
      </c>
      <c r="C15" s="184"/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5"/>
      <c r="R15" s="161">
        <f>ROUNDDOWN(R14*0.1,0)</f>
        <v>12905426</v>
      </c>
      <c r="S15" s="161"/>
      <c r="T15" s="161"/>
      <c r="U15" s="161"/>
    </row>
    <row r="16" spans="1:21" ht="22.5" customHeight="1">
      <c r="B16" s="183" t="s">
        <v>17</v>
      </c>
      <c r="C16" s="184"/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5"/>
      <c r="R16" s="161">
        <f>SUM(R14:U15)</f>
        <v>141959691</v>
      </c>
      <c r="S16" s="161"/>
      <c r="T16" s="161"/>
      <c r="U16" s="161"/>
    </row>
    <row r="17" spans="1:21" ht="24" customHeight="1">
      <c r="B17" s="175" t="s">
        <v>82</v>
      </c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</row>
    <row r="18" spans="1:21" ht="24" customHeight="1">
      <c r="A18" s="45" t="s">
        <v>80</v>
      </c>
      <c r="B18" s="176" t="s">
        <v>81</v>
      </c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</row>
    <row r="21" spans="1:21" ht="30" customHeight="1">
      <c r="B21" s="11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6"/>
    </row>
    <row r="22" spans="1:21" ht="42" customHeight="1">
      <c r="B22" s="177" t="s">
        <v>32</v>
      </c>
      <c r="C22" s="178"/>
      <c r="D22" s="178"/>
      <c r="E22" s="178"/>
      <c r="F22" s="178"/>
      <c r="G22" s="178"/>
      <c r="H22" s="178"/>
      <c r="I22" s="178"/>
      <c r="K22" s="179">
        <f>R16</f>
        <v>141959691</v>
      </c>
      <c r="L22" s="179"/>
      <c r="M22" s="179"/>
      <c r="N22" s="179"/>
      <c r="O22" s="179"/>
      <c r="P22" s="179"/>
      <c r="Q22" s="179"/>
      <c r="R22" s="179"/>
      <c r="S22" s="179"/>
      <c r="T22" s="12" t="s">
        <v>33</v>
      </c>
      <c r="U22" s="7"/>
    </row>
    <row r="23" spans="1:21">
      <c r="A23" s="2"/>
      <c r="B23" s="52"/>
      <c r="C23" s="60"/>
      <c r="D23" s="2"/>
      <c r="E23" s="2"/>
      <c r="F23" s="14"/>
      <c r="G23" s="2"/>
      <c r="H23" s="2"/>
      <c r="U23" s="7"/>
    </row>
    <row r="24" spans="1:21">
      <c r="B24" s="52"/>
      <c r="U24" s="7"/>
    </row>
    <row r="25" spans="1:21" ht="20.25" customHeight="1">
      <c r="B25" s="180" t="s">
        <v>34</v>
      </c>
      <c r="C25" s="181"/>
      <c r="D25" s="181"/>
      <c r="E25" s="181"/>
      <c r="F25" s="181"/>
      <c r="G25" s="181"/>
      <c r="H25" s="181"/>
      <c r="I25" s="181"/>
      <c r="K25" s="182">
        <f>K22-K27</f>
        <v>129054265</v>
      </c>
      <c r="L25" s="182"/>
      <c r="M25" s="182"/>
      <c r="N25" s="182"/>
      <c r="O25" s="182"/>
      <c r="P25" s="182"/>
      <c r="Q25" s="182"/>
      <c r="R25" s="182"/>
      <c r="S25" s="182"/>
      <c r="T25" s="13" t="s">
        <v>33</v>
      </c>
      <c r="U25" s="7"/>
    </row>
    <row r="26" spans="1:21" ht="17.25" customHeight="1">
      <c r="A26" s="2"/>
      <c r="B26" s="51"/>
      <c r="K26" s="14"/>
      <c r="U26" s="7"/>
    </row>
    <row r="27" spans="1:21" ht="24.75" customHeight="1">
      <c r="B27" s="171" t="s">
        <v>35</v>
      </c>
      <c r="C27" s="172"/>
      <c r="D27" s="172"/>
      <c r="E27" s="172"/>
      <c r="F27" s="172"/>
      <c r="G27" s="172"/>
      <c r="H27" s="172"/>
      <c r="I27" s="172"/>
      <c r="K27" s="173">
        <f>R15</f>
        <v>12905426</v>
      </c>
      <c r="L27" s="173"/>
      <c r="M27" s="173"/>
      <c r="N27" s="173"/>
      <c r="O27" s="173"/>
      <c r="P27" s="173"/>
      <c r="Q27" s="173"/>
      <c r="R27" s="173"/>
      <c r="S27" s="173"/>
      <c r="T27" s="13" t="s">
        <v>33</v>
      </c>
      <c r="U27" s="7"/>
    </row>
    <row r="28" spans="1:21">
      <c r="B28" s="52"/>
      <c r="D28" s="2"/>
      <c r="E28" s="2"/>
      <c r="F28" s="14"/>
      <c r="G28" s="2"/>
      <c r="U28" s="7"/>
    </row>
    <row r="29" spans="1:21" ht="3.75" customHeight="1">
      <c r="B29" s="52"/>
      <c r="U29" s="7"/>
    </row>
    <row r="30" spans="1:21">
      <c r="B30" s="52"/>
      <c r="F30" s="9"/>
      <c r="U30" s="7"/>
    </row>
    <row r="31" spans="1:21">
      <c r="B31" s="8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50"/>
    </row>
  </sheetData>
  <mergeCells count="58">
    <mergeCell ref="B27:I27"/>
    <mergeCell ref="K27:S27"/>
    <mergeCell ref="E3:F3"/>
    <mergeCell ref="B17:U17"/>
    <mergeCell ref="B18:U18"/>
    <mergeCell ref="B22:I22"/>
    <mergeCell ref="K22:S22"/>
    <mergeCell ref="B25:I25"/>
    <mergeCell ref="K25:S25"/>
    <mergeCell ref="B14:Q14"/>
    <mergeCell ref="R14:U14"/>
    <mergeCell ref="B15:Q15"/>
    <mergeCell ref="R15:U15"/>
    <mergeCell ref="B16:Q16"/>
    <mergeCell ref="R16:U16"/>
    <mergeCell ref="B13:F13"/>
    <mergeCell ref="G13:I13"/>
    <mergeCell ref="J13:L13"/>
    <mergeCell ref="M13:N13"/>
    <mergeCell ref="O13:Q13"/>
    <mergeCell ref="R13:U13"/>
    <mergeCell ref="R12:U12"/>
    <mergeCell ref="B11:F11"/>
    <mergeCell ref="G11:I11"/>
    <mergeCell ref="J11:L11"/>
    <mergeCell ref="M11:N11"/>
    <mergeCell ref="O11:Q11"/>
    <mergeCell ref="R11:U11"/>
    <mergeCell ref="B12:F12"/>
    <mergeCell ref="G12:I12"/>
    <mergeCell ref="J12:L12"/>
    <mergeCell ref="M12:N12"/>
    <mergeCell ref="O12:Q12"/>
    <mergeCell ref="R10:U10"/>
    <mergeCell ref="B9:F9"/>
    <mergeCell ref="G9:I9"/>
    <mergeCell ref="J9:L9"/>
    <mergeCell ref="M9:N9"/>
    <mergeCell ref="O9:Q9"/>
    <mergeCell ref="R9:U9"/>
    <mergeCell ref="B10:F10"/>
    <mergeCell ref="G10:I10"/>
    <mergeCell ref="J10:L10"/>
    <mergeCell ref="M10:N10"/>
    <mergeCell ref="O10:Q10"/>
    <mergeCell ref="R8:U8"/>
    <mergeCell ref="B6:U6"/>
    <mergeCell ref="B7:F7"/>
    <mergeCell ref="G7:I7"/>
    <mergeCell ref="J7:L7"/>
    <mergeCell ref="M7:N7"/>
    <mergeCell ref="O7:Q7"/>
    <mergeCell ref="R7:U7"/>
    <mergeCell ref="B8:F8"/>
    <mergeCell ref="G8:I8"/>
    <mergeCell ref="J8:L8"/>
    <mergeCell ref="M8:N8"/>
    <mergeCell ref="O8:Q8"/>
  </mergeCells>
  <phoneticPr fontId="2"/>
  <pageMargins left="0.75" right="0.75" top="1" bottom="1" header="0.51200000000000001" footer="0.51200000000000001"/>
  <pageSetup paperSize="9" orientation="portrait" horizontalDpi="3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148BE-D50B-4EA2-9E7E-9E5DC773845D}">
  <dimension ref="A1:I33"/>
  <sheetViews>
    <sheetView topLeftCell="A22" zoomScaleNormal="100" zoomScaleSheetLayoutView="100" workbookViewId="0">
      <selection activeCell="G31" sqref="G31"/>
    </sheetView>
  </sheetViews>
  <sheetFormatPr defaultColWidth="9" defaultRowHeight="13.5"/>
  <cols>
    <col min="1" max="1" width="15.625" style="2" customWidth="1"/>
    <col min="2" max="2" width="11.875" style="2" customWidth="1"/>
    <col min="3" max="3" width="9.125" style="2" bestFit="1" customWidth="1"/>
    <col min="4" max="4" width="6.625" style="2" customWidth="1"/>
    <col min="5" max="5" width="10.5" style="2" bestFit="1" customWidth="1"/>
    <col min="6" max="6" width="2.625" style="2" customWidth="1"/>
    <col min="7" max="7" width="12.75" style="2" bestFit="1" customWidth="1"/>
    <col min="8" max="8" width="2.5" style="2" customWidth="1"/>
    <col min="9" max="9" width="10.25" style="2" customWidth="1"/>
    <col min="10" max="10" width="9" style="2"/>
    <col min="11" max="11" width="9.5" style="2" bestFit="1" customWidth="1"/>
    <col min="12" max="16384" width="9" style="2"/>
  </cols>
  <sheetData>
    <row r="1" spans="1:9" ht="28.5" customHeight="1">
      <c r="A1" s="186" t="s">
        <v>1</v>
      </c>
      <c r="B1" s="186"/>
      <c r="C1" s="186"/>
      <c r="D1" s="186"/>
      <c r="E1" s="186"/>
      <c r="F1" s="186"/>
      <c r="G1" s="186"/>
      <c r="H1" s="186"/>
      <c r="I1" s="186"/>
    </row>
    <row r="2" spans="1:9">
      <c r="A2" s="167" t="s">
        <v>2</v>
      </c>
      <c r="B2" s="167" t="s">
        <v>3</v>
      </c>
      <c r="C2" s="167" t="s">
        <v>4</v>
      </c>
      <c r="D2" s="167" t="s">
        <v>5</v>
      </c>
      <c r="E2" s="167" t="s">
        <v>6</v>
      </c>
      <c r="F2" s="167"/>
      <c r="G2" s="167" t="s">
        <v>7</v>
      </c>
      <c r="H2" s="167"/>
      <c r="I2" s="167" t="s">
        <v>8</v>
      </c>
    </row>
    <row r="3" spans="1:9">
      <c r="A3" s="167"/>
      <c r="B3" s="167"/>
      <c r="C3" s="167"/>
      <c r="D3" s="167"/>
      <c r="E3" s="187"/>
      <c r="F3" s="187"/>
      <c r="G3" s="187"/>
      <c r="H3" s="187"/>
      <c r="I3" s="167"/>
    </row>
    <row r="4" spans="1:9" ht="10.5" customHeight="1" thickBot="1">
      <c r="A4" s="187"/>
      <c r="B4" s="187"/>
      <c r="C4" s="187"/>
      <c r="D4" s="187"/>
      <c r="E4" s="188" t="s">
        <v>9</v>
      </c>
      <c r="F4" s="188"/>
      <c r="G4" s="188" t="s">
        <v>9</v>
      </c>
      <c r="H4" s="188"/>
      <c r="I4" s="187"/>
    </row>
    <row r="5" spans="1:9" ht="30" customHeight="1" thickBot="1">
      <c r="A5" s="189" t="s">
        <v>92</v>
      </c>
      <c r="B5" s="190"/>
      <c r="C5" s="190"/>
      <c r="D5" s="190"/>
      <c r="E5" s="190"/>
      <c r="F5" s="190"/>
      <c r="G5" s="190"/>
      <c r="H5" s="190"/>
      <c r="I5" s="191"/>
    </row>
    <row r="6" spans="1:9" ht="30" customHeight="1">
      <c r="A6" s="15" t="s">
        <v>25</v>
      </c>
      <c r="B6" s="15" t="s">
        <v>26</v>
      </c>
      <c r="C6" s="26">
        <v>177</v>
      </c>
      <c r="D6" s="15" t="s">
        <v>16</v>
      </c>
      <c r="E6" s="28">
        <v>11111</v>
      </c>
      <c r="F6" s="31"/>
      <c r="G6" s="36">
        <f>C6*E6</f>
        <v>1966647</v>
      </c>
      <c r="H6" s="16"/>
      <c r="I6" s="29" t="s">
        <v>24</v>
      </c>
    </row>
    <row r="7" spans="1:9" ht="30" customHeight="1">
      <c r="A7" s="1" t="s">
        <v>21</v>
      </c>
      <c r="B7" s="1" t="s">
        <v>27</v>
      </c>
      <c r="C7" s="27">
        <v>736</v>
      </c>
      <c r="D7" s="1" t="s">
        <v>16</v>
      </c>
      <c r="E7" s="44">
        <v>22222</v>
      </c>
      <c r="F7" s="3"/>
      <c r="G7" s="37">
        <f>C7*E7</f>
        <v>16355392</v>
      </c>
      <c r="H7" s="3"/>
      <c r="I7" s="30" t="s">
        <v>24</v>
      </c>
    </row>
    <row r="8" spans="1:9" ht="30" customHeight="1" thickBot="1">
      <c r="A8" s="1" t="s">
        <v>22</v>
      </c>
      <c r="B8" s="1" t="s">
        <v>20</v>
      </c>
      <c r="C8" s="27">
        <v>740</v>
      </c>
      <c r="D8" s="1" t="s">
        <v>16</v>
      </c>
      <c r="E8" s="44">
        <v>33333</v>
      </c>
      <c r="F8" s="4"/>
      <c r="G8" s="38">
        <f>C8*E8</f>
        <v>24666420</v>
      </c>
      <c r="H8" s="3"/>
      <c r="I8" s="30" t="s">
        <v>36</v>
      </c>
    </row>
    <row r="9" spans="1:9" ht="30" customHeight="1" thickBot="1">
      <c r="A9" s="18" t="s">
        <v>19</v>
      </c>
      <c r="B9" s="18"/>
      <c r="C9" s="19"/>
      <c r="D9" s="18"/>
      <c r="E9" s="25"/>
      <c r="F9" s="20"/>
      <c r="G9" s="32">
        <f>SUM(G6:G8)</f>
        <v>42988459</v>
      </c>
      <c r="H9" s="20"/>
      <c r="I9" s="21"/>
    </row>
    <row r="10" spans="1:9" ht="30" customHeight="1" thickBot="1">
      <c r="A10" s="189" t="s">
        <v>39</v>
      </c>
      <c r="B10" s="190"/>
      <c r="C10" s="190"/>
      <c r="D10" s="190"/>
      <c r="E10" s="190"/>
      <c r="F10" s="190"/>
      <c r="G10" s="190"/>
      <c r="H10" s="190"/>
      <c r="I10" s="191"/>
    </row>
    <row r="11" spans="1:9" ht="30" customHeight="1">
      <c r="A11" s="15" t="s">
        <v>25</v>
      </c>
      <c r="B11" s="15" t="s">
        <v>26</v>
      </c>
      <c r="C11" s="26">
        <v>176</v>
      </c>
      <c r="D11" s="15" t="s">
        <v>16</v>
      </c>
      <c r="E11" s="28">
        <v>11111</v>
      </c>
      <c r="F11" s="31"/>
      <c r="G11" s="36">
        <f>C11*E11</f>
        <v>1955536</v>
      </c>
      <c r="H11" s="16"/>
      <c r="I11" s="29" t="s">
        <v>24</v>
      </c>
    </row>
    <row r="12" spans="1:9" ht="30" customHeight="1">
      <c r="A12" s="1" t="s">
        <v>21</v>
      </c>
      <c r="B12" s="1" t="s">
        <v>27</v>
      </c>
      <c r="C12" s="27">
        <v>736</v>
      </c>
      <c r="D12" s="1" t="s">
        <v>16</v>
      </c>
      <c r="E12" s="44">
        <v>22222</v>
      </c>
      <c r="F12" s="3"/>
      <c r="G12" s="37">
        <f>C12*E12</f>
        <v>16355392</v>
      </c>
      <c r="H12" s="3"/>
      <c r="I12" s="30" t="s">
        <v>24</v>
      </c>
    </row>
    <row r="13" spans="1:9" ht="30" customHeight="1" thickBot="1">
      <c r="A13" s="1" t="s">
        <v>22</v>
      </c>
      <c r="B13" s="1" t="s">
        <v>20</v>
      </c>
      <c r="C13" s="27">
        <v>740</v>
      </c>
      <c r="D13" s="1" t="s">
        <v>16</v>
      </c>
      <c r="E13" s="44">
        <v>33333</v>
      </c>
      <c r="F13" s="4"/>
      <c r="G13" s="38">
        <f>C13*E13</f>
        <v>24666420</v>
      </c>
      <c r="H13" s="3"/>
      <c r="I13" s="30" t="s">
        <v>36</v>
      </c>
    </row>
    <row r="14" spans="1:9" ht="30" customHeight="1" thickBot="1">
      <c r="A14" s="18" t="s">
        <v>19</v>
      </c>
      <c r="B14" s="18"/>
      <c r="C14" s="19"/>
      <c r="D14" s="18"/>
      <c r="E14" s="25"/>
      <c r="F14" s="20"/>
      <c r="G14" s="32">
        <f>SUM(G11:G13)</f>
        <v>42977348</v>
      </c>
      <c r="H14" s="20"/>
      <c r="I14" s="21"/>
    </row>
    <row r="15" spans="1:9" ht="30" customHeight="1" thickBot="1">
      <c r="A15" s="189" t="s">
        <v>40</v>
      </c>
      <c r="B15" s="190"/>
      <c r="C15" s="190"/>
      <c r="D15" s="190"/>
      <c r="E15" s="190"/>
      <c r="F15" s="190"/>
      <c r="G15" s="190"/>
      <c r="H15" s="190"/>
      <c r="I15" s="191"/>
    </row>
    <row r="16" spans="1:9" ht="30" customHeight="1">
      <c r="A16" s="15" t="s">
        <v>25</v>
      </c>
      <c r="B16" s="15" t="s">
        <v>26</v>
      </c>
      <c r="C16" s="26">
        <v>176</v>
      </c>
      <c r="D16" s="15" t="s">
        <v>16</v>
      </c>
      <c r="E16" s="28">
        <v>11111</v>
      </c>
      <c r="F16" s="31"/>
      <c r="G16" s="36">
        <f>C16*E16</f>
        <v>1955536</v>
      </c>
      <c r="H16" s="31"/>
      <c r="I16" s="29" t="s">
        <v>24</v>
      </c>
    </row>
    <row r="17" spans="1:9" ht="30" customHeight="1">
      <c r="A17" s="1" t="s">
        <v>21</v>
      </c>
      <c r="B17" s="1" t="s">
        <v>27</v>
      </c>
      <c r="C17" s="27">
        <v>738</v>
      </c>
      <c r="D17" s="1" t="s">
        <v>16</v>
      </c>
      <c r="E17" s="44">
        <v>22222</v>
      </c>
      <c r="F17" s="3"/>
      <c r="G17" s="37">
        <f>C17*E17</f>
        <v>16399836</v>
      </c>
      <c r="H17" s="3"/>
      <c r="I17" s="30" t="s">
        <v>24</v>
      </c>
    </row>
    <row r="18" spans="1:9" ht="30" customHeight="1" thickBot="1">
      <c r="A18" s="1" t="s">
        <v>22</v>
      </c>
      <c r="B18" s="1" t="s">
        <v>20</v>
      </c>
      <c r="C18" s="27">
        <v>742</v>
      </c>
      <c r="D18" s="1" t="s">
        <v>16</v>
      </c>
      <c r="E18" s="44">
        <v>33333</v>
      </c>
      <c r="F18" s="33"/>
      <c r="G18" s="38">
        <f>C18*E18</f>
        <v>24733086</v>
      </c>
      <c r="H18" s="33"/>
      <c r="I18" s="30" t="s">
        <v>36</v>
      </c>
    </row>
    <row r="19" spans="1:9" ht="30" customHeight="1" thickBot="1">
      <c r="A19" s="18" t="s">
        <v>19</v>
      </c>
      <c r="B19" s="18"/>
      <c r="C19" s="19"/>
      <c r="D19" s="18"/>
      <c r="E19" s="25"/>
      <c r="F19" s="20"/>
      <c r="G19" s="32">
        <f>SUM(G16:G18)</f>
        <v>43088458</v>
      </c>
      <c r="H19" s="20"/>
      <c r="I19" s="21"/>
    </row>
    <row r="20" spans="1:9" ht="30" customHeight="1" thickBot="1">
      <c r="A20" s="189"/>
      <c r="B20" s="190"/>
      <c r="C20" s="190"/>
      <c r="D20" s="190"/>
      <c r="E20" s="190"/>
      <c r="F20" s="190"/>
      <c r="G20" s="190"/>
      <c r="H20" s="190"/>
      <c r="I20" s="191"/>
    </row>
    <row r="21" spans="1:9" ht="30" customHeight="1">
      <c r="A21" s="15"/>
      <c r="B21" s="15"/>
      <c r="C21" s="26"/>
      <c r="D21" s="15"/>
      <c r="E21" s="28"/>
      <c r="F21" s="31"/>
      <c r="G21" s="36">
        <f>C21*E21</f>
        <v>0</v>
      </c>
      <c r="H21" s="31"/>
      <c r="I21" s="29"/>
    </row>
    <row r="22" spans="1:9" ht="30" customHeight="1">
      <c r="A22" s="1"/>
      <c r="B22" s="1"/>
      <c r="C22" s="27"/>
      <c r="D22" s="1"/>
      <c r="E22" s="44"/>
      <c r="F22" s="3"/>
      <c r="G22" s="37">
        <f>C22*E22</f>
        <v>0</v>
      </c>
      <c r="H22" s="3"/>
      <c r="I22" s="30"/>
    </row>
    <row r="23" spans="1:9" ht="30" customHeight="1" thickBot="1">
      <c r="A23" s="1"/>
      <c r="B23" s="1"/>
      <c r="C23" s="27"/>
      <c r="D23" s="1"/>
      <c r="E23" s="44"/>
      <c r="F23" s="33"/>
      <c r="G23" s="38">
        <f>C23*E23</f>
        <v>0</v>
      </c>
      <c r="H23" s="33"/>
      <c r="I23" s="30"/>
    </row>
    <row r="24" spans="1:9" ht="30" customHeight="1" thickBot="1">
      <c r="A24" s="18" t="s">
        <v>19</v>
      </c>
      <c r="B24" s="18"/>
      <c r="C24" s="19"/>
      <c r="D24" s="18"/>
      <c r="E24" s="25"/>
      <c r="F24" s="20"/>
      <c r="G24" s="32">
        <f>SUM(G21:G23)</f>
        <v>0</v>
      </c>
      <c r="H24" s="20"/>
      <c r="I24" s="21"/>
    </row>
    <row r="25" spans="1:9" ht="30" customHeight="1" thickBot="1">
      <c r="A25" s="189"/>
      <c r="B25" s="190"/>
      <c r="C25" s="190"/>
      <c r="D25" s="190"/>
      <c r="E25" s="190"/>
      <c r="F25" s="190"/>
      <c r="G25" s="190"/>
      <c r="H25" s="190"/>
      <c r="I25" s="191"/>
    </row>
    <row r="26" spans="1:9" ht="30" customHeight="1">
      <c r="A26" s="15"/>
      <c r="B26" s="15"/>
      <c r="C26" s="26"/>
      <c r="D26" s="15"/>
      <c r="E26" s="28"/>
      <c r="F26" s="31"/>
      <c r="G26" s="36">
        <f>C26*E26</f>
        <v>0</v>
      </c>
      <c r="H26" s="31"/>
      <c r="I26" s="29"/>
    </row>
    <row r="27" spans="1:9" ht="30" customHeight="1">
      <c r="A27" s="1"/>
      <c r="B27" s="1"/>
      <c r="C27" s="27"/>
      <c r="D27" s="1"/>
      <c r="E27" s="44"/>
      <c r="F27" s="3"/>
      <c r="G27" s="37">
        <f>C27*E27</f>
        <v>0</v>
      </c>
      <c r="H27" s="3"/>
      <c r="I27" s="30"/>
    </row>
    <row r="28" spans="1:9" ht="30" customHeight="1" thickBot="1">
      <c r="A28" s="1"/>
      <c r="B28" s="1"/>
      <c r="C28" s="27"/>
      <c r="D28" s="1"/>
      <c r="E28" s="44"/>
      <c r="F28" s="33"/>
      <c r="G28" s="38">
        <f>C28*E28</f>
        <v>0</v>
      </c>
      <c r="H28" s="33"/>
      <c r="I28" s="30"/>
    </row>
    <row r="29" spans="1:9" ht="30" customHeight="1" thickBot="1">
      <c r="A29" s="18" t="s">
        <v>19</v>
      </c>
      <c r="B29" s="18"/>
      <c r="C29" s="19"/>
      <c r="D29" s="18"/>
      <c r="E29" s="25"/>
      <c r="F29" s="20"/>
      <c r="G29" s="32">
        <f>SUM(G26:G28)</f>
        <v>0</v>
      </c>
      <c r="H29" s="20"/>
      <c r="I29" s="21"/>
    </row>
    <row r="30" spans="1:9" ht="30" customHeight="1" thickBot="1">
      <c r="A30" s="39"/>
      <c r="B30" s="39"/>
      <c r="C30" s="19"/>
      <c r="D30" s="39"/>
      <c r="E30" s="25"/>
      <c r="F30" s="39"/>
      <c r="G30" s="40"/>
      <c r="H30" s="39"/>
      <c r="I30" s="39"/>
    </row>
    <row r="31" spans="1:9" ht="30" customHeight="1" thickBot="1">
      <c r="A31" s="18" t="s">
        <v>14</v>
      </c>
      <c r="B31" s="22"/>
      <c r="C31" s="22"/>
      <c r="D31" s="22"/>
      <c r="E31" s="23"/>
      <c r="F31" s="24"/>
      <c r="G31" s="34">
        <f>ROUNDDOWN((G9+G14+G19+G24+G29)*0.1,0)</f>
        <v>12905426</v>
      </c>
      <c r="H31" s="24"/>
      <c r="I31" s="22"/>
    </row>
    <row r="32" spans="1:9" ht="30" customHeight="1">
      <c r="A32" s="43" t="s">
        <v>10</v>
      </c>
      <c r="B32" s="43"/>
      <c r="C32" s="43"/>
      <c r="D32" s="43"/>
      <c r="E32" s="42"/>
      <c r="F32" s="17"/>
      <c r="G32" s="35">
        <f>G19+G9+G14+G24+G29+G31</f>
        <v>141959691</v>
      </c>
      <c r="H32" s="17"/>
      <c r="I32" s="43"/>
    </row>
    <row r="33" spans="1:9" ht="24.75" customHeight="1">
      <c r="A33" s="41"/>
      <c r="B33" s="41"/>
      <c r="C33" s="41"/>
      <c r="D33" s="41" t="s">
        <v>11</v>
      </c>
      <c r="E33" s="41"/>
      <c r="F33" s="41"/>
      <c r="G33" s="41"/>
      <c r="H33" s="41"/>
      <c r="I33" s="41"/>
    </row>
  </sheetData>
  <mergeCells count="15">
    <mergeCell ref="A5:I5"/>
    <mergeCell ref="A10:I10"/>
    <mergeCell ref="A15:I15"/>
    <mergeCell ref="A20:I20"/>
    <mergeCell ref="A25:I25"/>
    <mergeCell ref="A1:I1"/>
    <mergeCell ref="A2:A4"/>
    <mergeCell ref="B2:B4"/>
    <mergeCell ref="C2:C4"/>
    <mergeCell ref="D2:D4"/>
    <mergeCell ref="E2:F3"/>
    <mergeCell ref="G2:H3"/>
    <mergeCell ref="I2:I4"/>
    <mergeCell ref="E4:F4"/>
    <mergeCell ref="G4:H4"/>
  </mergeCells>
  <phoneticPr fontId="2"/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設計書表紙</vt:lpstr>
      <vt:lpstr>設計書裏面</vt:lpstr>
      <vt:lpstr>内訳</vt:lpstr>
      <vt:lpstr>設計書表紙 (記入例)</vt:lpstr>
      <vt:lpstr>設計書裏面 (記入例)</vt:lpstr>
      <vt:lpstr>内訳 (記入例)</vt:lpstr>
      <vt:lpstr>設計書表紙!Print_Area</vt:lpstr>
      <vt:lpstr>'設計書表紙 (記入例)'!Print_Area</vt:lpstr>
      <vt:lpstr>設計書裏面!Print_Area</vt:lpstr>
      <vt:lpstr>'設計書裏面 (記入例)'!Print_Area</vt:lpstr>
      <vt:lpstr>設計書裏面!Print_Titles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メビウスユーザー様</dc:creator>
  <cp:lastModifiedBy>ycustaff</cp:lastModifiedBy>
  <cp:lastPrinted>2022-08-29T07:10:16Z</cp:lastPrinted>
  <dcterms:created xsi:type="dcterms:W3CDTF">2000-11-14T01:00:11Z</dcterms:created>
  <dcterms:modified xsi:type="dcterms:W3CDTF">2022-10-17T05:50:04Z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859194866</vt:i4>
  </property>
  <property fmtid="{D5CDD505-2E9C-101B-9397-08002B2CF9AE}" pid="3" name="_EmailSubject">
    <vt:lpwstr/>
  </property>
  <property fmtid="{D5CDD505-2E9C-101B-9397-08002B2CF9AE}" pid="4" name="_AuthorEmail">
    <vt:lpwstr>oikawa@yokohama-cu.ac.jp</vt:lpwstr>
  </property>
  <property fmtid="{D5CDD505-2E9C-101B-9397-08002B2CF9AE}" pid="5" name="_AuthorEmailDisplayName">
    <vt:lpwstr>osamu oikawa</vt:lpwstr>
  </property>
  <property fmtid="{D5CDD505-2E9C-101B-9397-08002B2CF9AE}" pid="6" name="_ReviewingToolsShownOnce">
    <vt:lpwstr/>
  </property>
</Properties>
</file>