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908_02【第二】(八景研基・三橋)次世代シーケンサー用システム購入(d22015)□10月13日10時30分\02.d22015告示(次世代)\03.d22015ホームページ掲載用(次世代)\"/>
    </mc:Choice>
  </mc:AlternateContent>
  <xr:revisionPtr revIDLastSave="0" documentId="13_ncr:1_{F5069005-12B6-4450-B21B-0C7AC0F9E17A}" xr6:coauthVersionLast="47" xr6:coauthVersionMax="47" xr10:uidLastSave="{00000000-0000-0000-0000-000000000000}"/>
  <workbookProtection workbookAlgorithmName="SHA-512" workbookHashValue="8ovA9x7gyajlm4aJTTd5iLO1O9eKnXdlT1xMJxsiz7J39YFyh3o1F3lbDNcLjN5gHAibYLF2bST9Tg2OoSr2Zg==" workbookSaltValue="trW8/LNxNybLvJjHTCORrg=="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<sst xmlns="http://schemas.openxmlformats.org/spreadsheetml/2006/main" count="672" uniqueCount="429">
  <si>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</si>
  <si>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</si>
  <si>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</si>
  <si>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</si>
  <si>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</si>
  <si>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</si>
  <si>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</si>
  <si>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</si>
  <si>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</si>
  <si>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</si>
  <si>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</si>
  <si>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</si>
  <si>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</si>
  <si>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</si>
  <si>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</si>
  <si>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</si>
  <si>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</si>
  <si>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</si>
  <si>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</si>
  <si>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</si>
  <si>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</si>
  <si>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</si>
  <si>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</si>
  <si>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</si>
  <si>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</si>
  <si>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</si>
  <si>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</si>
  <si>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</si>
  <si>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</si>
  <si>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</si>
  <si>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</si>
  <si>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</si>
  <si>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</si>
  <si>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</si>
  <si>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</si>
  <si>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</si>
  <si>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</si>
  <si>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</si>
  <si>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</si>
  <si>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</si>
  <si>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</si>
  <si>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</si>
  <si>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</si>
  <si>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</si>
  <si>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</si>
  <si>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</si>
  <si>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</si>
  <si>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</si>
  <si>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</si>
  <si>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</si>
  <si>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</si>
  <si>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</si>
  <si>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</si>
  <si>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</si>
  <si>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</si>
  <si>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</si>
  <si>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</si>
  <si>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</si>
  <si>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</si>
  <si>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</si>
  <si>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</si>
  <si>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</si>
  <si>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</si>
  <si>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</si>
  <si>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</si>
  <si>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</si>
  <si>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</si>
  <si>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</si>
  <si>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</si>
  <si>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</si>
  <si>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</si>
  <si>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</si>
  <si>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</si>
  <si>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</si>
  <si>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</si>
  <si>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</si>
  <si>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</si>
  <si>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</si>
  <si>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</si>
  <si>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</si>
  <si>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</si>
  <si>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</si>
  <si>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</si>
  <si>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</si>
  <si>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</si>
  <si>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</si>
  <si>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</si>
  <si>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</si>
  <si>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</si>
  <si>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</si>
  <si>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</si>
  <si>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</si>
  <si>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</si>
  <si>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</si>
  <si>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</si>
  <si>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</si>
  <si>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</si>
  <si>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</si>
  <si>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</si>
  <si>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</si>
  <si>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</si>
  <si>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</si>
  <si>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</si>
  <si>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</si>
  <si>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</si>
  <si>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</si>
  <si>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</si>
  <si>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</si>
  <si>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</si>
  <si>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</si>
  <si>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</si>
  <si>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</si>
  <si>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</si>
  <si>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</si>
  <si>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</si>
  <si>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</si>
  <si>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</si>
  <si>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</si>
  <si>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</si>
  <si>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</si>
  <si>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</si>
  <si>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</si>
  <si>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</si>
  <si>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</si>
  <si>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</si>
  <si>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</si>
  <si>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</si>
  <si>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</si>
  <si>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</si>
  <si>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</si>
  <si>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</si>
  <si>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</si>
  <si>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</si>
  <si>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</si>
  <si>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</si>
  <si>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</si>
  <si>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</si>
  <si>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</si>
  <si>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</si>
  <si>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</si>
  <si>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</si>
  <si>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</si>
  <si>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</si>
  <si>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</si>
  <si>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</si>
  <si>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</si>
  <si>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</si>
  <si>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</si>
  <si>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</si>
  <si>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</si>
  <si>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</si>
  <si>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</si>
  <si>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</si>
  <si>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</si>
  <si>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</si>
  <si>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</si>
  <si>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</si>
  <si>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</si>
  <si>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</si>
  <si>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</si>
  <si>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</si>
  <si>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</si>
  <si>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</si>
  <si>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</si>
  <si>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</si>
  <si>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</si>
  <si>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</si>
  <si>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</si>
  <si>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</si>
  <si>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</si>
  <si>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</si>
  <si>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</si>
  <si>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</si>
  <si>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</si>
  <si>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</si>
  <si>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</si>
  <si>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</si>
  <si>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</si>
  <si>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</si>
  <si>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</si>
  <si>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</si>
  <si>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</si>
  <si>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</si>
  <si>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</si>
  <si>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</si>
  <si>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</si>
  <si>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</si>
  <si>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</si>
  <si>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</si>
  <si>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</si>
  <si>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</si>
  <si>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</si>
  <si>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</si>
  <si>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</si>
  <si>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</si>
  <si>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</si>
  <si>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</si>
  <si>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</si>
  <si>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</si>
  <si>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</si>
  <si>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</si>
  <si>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</si>
  <si>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</si>
  <si>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</si>
  <si>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</si>
  <si>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</si>
  <si>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</si>
  <si>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</si>
  <si>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</si>
  <si>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</si>
  <si>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</si>
  <si>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</si>
  <si>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</si>
  <si>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</si>
  <si>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</si>
  <si>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</si>
  <si>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</si>
  <si>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</si>
  <si>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</si>
  <si>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</si>
  <si>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</si>
  <si>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</si>
  <si>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</si>
  <si>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</si>
  <si>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</si>
  <si>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</si>
  <si>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</si>
  <si>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</si>
  <si>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</si>
  <si>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</si>
  <si>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</si>
  <si>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</si>
  <si>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</si>
  <si>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</si>
  <si>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</si>
  <si>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</si>
  <si>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</si>
  <si>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</si>
  <si>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</si>
  <si>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</si>
  <si>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</si>
  <si>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</si>
  <si>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</si>
  <si>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</si>
  <si>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</si>
  <si>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</si>
  <si>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</si>
  <si>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</si>
  <si>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</si>
  <si>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</si>
  <si>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</si>
  <si>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</si>
  <si>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</si>
  <si>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</si>
  <si>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</si>
  <si>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</si>
  <si>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</si>
  <si>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</si>
  <si>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</si>
  <si>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</si>
  <si>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</si>
  <si>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</si>
  <si>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</si>
  <si>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</si>
  <si>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</si>
  <si>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</si>
  <si>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</si>
  <si>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</si>
  <si>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</si>
  <si>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</si>
  <si>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</si>
  <si>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</si>
  <si>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</si>
  <si>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</si>
  <si>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</si>
  <si>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</si>
  <si>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</si>
  <si>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</si>
  <si>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</si>
  <si>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</si>
  <si>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</si>
  <si>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</si>
  <si>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</si>
  <si>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</si>
  <si>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</si>
  <si>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</si>
  <si>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</si>
  <si>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</si>
  <si>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</si>
  <si>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</si>
  <si>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</si>
  <si>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</si>
  <si>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</si>
  <si>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</si>
  <si>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</si>
  <si>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</si>
  <si>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</si>
  <si>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</si>
  <si>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</si>
  <si>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</si>
  <si>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</si>
  <si>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</si>
  <si>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</si>
  <si>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</si>
  <si>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</si>
  <si>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</si>
  <si>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</si>
  <si>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</si>
  <si>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</si>
  <si>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</si>
  <si>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</si>
  <si>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</si>
  <si>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</si>
  <si>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</si>
  <si>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</si>
  <si>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</si>
  <si>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</si>
  <si>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</si>
  <si>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</si>
  <si>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</si>
  <si>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</si>
  <si>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</si>
  <si>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</si>
  <si>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</si>
  <si>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</si>
  <si>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</si>
  <si>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</si>
  <si>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</si>
  <si>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</si>
  <si>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</si>
  <si>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</si>
  <si>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</si>
  <si>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</si>
  <si>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</si>
  <si>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</si>
  <si>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</si>
  <si>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</si>
  <si>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</si>
  <si>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</si>
  <si>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</si>
  <si>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</si>
  <si>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</si>
  <si>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</si>
  <si>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</si>
  <si>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</si>
  <si>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</si>
  <si>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</si>
  <si>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</si>
  <si>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</si>
  <si>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</si>
  <si>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</si>
  <si>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</si>
  <si>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</si>
  <si>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</si>
  <si>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</si>
  <si>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</si>
  <si>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</si>
  <si>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</si>
  <si>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</si>
  <si>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</si>
  <si>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</si>
  <si>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</si>
  <si>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</si>
  <si>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</si>
  <si>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</si>
  <si>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</si>
  <si>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</si>
  <si>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</si>
  <si>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</si>
  <si>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</si>
  <si>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</si>
  <si>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</si>
  <si>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</si>
  <si>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</si>
  <si>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</si>
  <si>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</si>
  <si>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</si>
  <si>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</si>
  <si>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</si>
  <si>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</si>
  <si>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</si>
  <si>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</si>
  <si>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</si>
  <si>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</si>
  <si>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</si>
  <si>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</si>
  <si>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</si>
  <si>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</si>
  <si>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</si>
  <si>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</si>
  <si>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</si>
  <si>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</si>
  <si>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</si>
  <si>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</si>
  <si>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</si>
  <si>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</si>
  <si>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</si>
  <si>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</si>
  <si>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</si>
  <si>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</si>
  <si>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</si>
  <si>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</si>
  <si>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</si>
  <si>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</si>
  <si>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</si>
  <si>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</si>
  <si>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</si>
  <si>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</si>
  <si>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</si>
  <si>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</si>
  <si>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</si>
  <si>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</si>
  <si>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</si>
  <si>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</si>
  <si>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</si>
  <si>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</si>
  <si>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</si>
  <si>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</si>
  <si>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</si>
  <si>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</si>
  <si>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</si>
  <si>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横浜市戸塚区舞岡町641-12　横浜市立大学　舞岡キャンパス　研究棟1階139号室</t>
    <phoneticPr fontId="2"/>
  </si>
  <si>
    <t>（電話）０４５－７８７－２０７８</t>
    <rPh sb="1" eb="3">
      <t>デンワ</t>
    </rPh>
    <phoneticPr fontId="2"/>
  </si>
  <si>
    <t>金沢八景キャンパス</t>
    <rPh sb="0" eb="4">
      <t>カナザワハッケイ</t>
    </rPh>
    <phoneticPr fontId="2"/>
  </si>
  <si>
    <t>研究基盤課　研究費管理担当</t>
    <rPh sb="0" eb="2">
      <t>ケンキュウ</t>
    </rPh>
    <rPh sb="2" eb="4">
      <t>キバン</t>
    </rPh>
    <rPh sb="4" eb="5">
      <t>カ</t>
    </rPh>
    <rPh sb="6" eb="9">
      <t>ケンキュウヒ</t>
    </rPh>
    <rPh sb="9" eb="11">
      <t>カンリ</t>
    </rPh>
    <rPh sb="11" eb="13">
      <t>タントウ</t>
    </rPh>
    <phoneticPr fontId="2"/>
  </si>
  <si>
    <t>（電子メールアドレス）kaken@yokohama-cu.ac.jp</t>
    <rPh sb="1" eb="3">
      <t>デンシ</t>
    </rPh>
    <phoneticPr fontId="2"/>
  </si>
  <si>
    <t>次世代シーケンサー用ライブラリ調整システムの購入</t>
    <rPh sb="0" eb="3">
      <t>ジセダイ</t>
    </rPh>
    <rPh sb="9" eb="10">
      <t>ヨウ</t>
    </rPh>
    <rPh sb="15" eb="17">
      <t>チョウセイ</t>
    </rPh>
    <rPh sb="22" eb="24">
      <t>コウニュウ</t>
    </rPh>
    <phoneticPr fontId="2"/>
  </si>
  <si>
    <t>大22015</t>
    <rPh sb="0" eb="1">
      <t>ダイ</t>
    </rPh>
    <phoneticPr fontId="2"/>
  </si>
  <si>
    <t>10xGenomics社製　Chromium X ハイスループットシステムの購入</t>
    <rPh sb="11" eb="12">
      <t>シャ</t>
    </rPh>
    <rPh sb="12" eb="13">
      <t>セイ</t>
    </rPh>
    <rPh sb="38" eb="40">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</si>
</sst>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X13" sqref="X13:AL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145</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44818</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427</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426</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44847</v>
      </c>
      <c r="K11" s="249"/>
      <c r="L11" s="249"/>
      <c r="M11" s="249"/>
      <c r="N11" s="249"/>
      <c r="O11" s="249"/>
      <c r="P11" s="249"/>
      <c r="Q11" s="249"/>
      <c r="R11" s="249"/>
      <c r="S11" s="249"/>
      <c r="T11" s="249"/>
      <c r="U11" s="249"/>
      <c r="V11" s="154"/>
      <c r="W11" s="292">
        <v>0.4375</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2.25" customHeight="1">
      <c r="A15" s="15"/>
      <c r="B15" s="143"/>
      <c r="C15" s="143"/>
      <c r="D15" s="143"/>
      <c r="E15" s="143"/>
      <c r="F15" s="143"/>
      <c r="G15" s="143"/>
      <c r="H15" s="156"/>
      <c r="I15" s="37"/>
      <c r="J15" s="248" t="s">
        <v>428</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59</v>
      </c>
      <c r="Y18" s="251" t="s">
        <v>73</v>
      </c>
      <c r="Z18" s="251"/>
      <c r="AA18" s="251"/>
      <c r="AB18" s="251"/>
      <c r="AC18" s="251"/>
      <c r="AD18" s="251"/>
      <c r="AE18" s="251"/>
      <c r="AF18" s="291">
        <v>44926</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77</v>
      </c>
      <c r="K19" s="261" t="s">
        <v>16</v>
      </c>
      <c r="L19" s="261"/>
      <c r="M19" s="256"/>
      <c r="N19" s="256"/>
      <c r="O19" s="40" t="s">
        <v>17</v>
      </c>
      <c r="P19" s="256"/>
      <c r="Q19" s="256"/>
      <c r="R19" s="40" t="s">
        <v>292</v>
      </c>
      <c r="S19" s="256"/>
      <c r="T19" s="256"/>
      <c r="U19" s="246" t="s">
        <v>78</v>
      </c>
      <c r="V19" s="246"/>
      <c r="W19" s="246"/>
      <c r="X19" s="246"/>
      <c r="Y19" s="256"/>
      <c r="Z19" s="256"/>
      <c r="AA19" s="40" t="s">
        <v>17</v>
      </c>
      <c r="AB19" s="256"/>
      <c r="AC19" s="256"/>
      <c r="AD19" s="40" t="s">
        <v>26</v>
      </c>
      <c r="AE19" s="256"/>
      <c r="AF19" s="256"/>
      <c r="AG19" s="33" t="s">
        <v>19</v>
      </c>
      <c r="AH19" s="33"/>
      <c r="AI19" s="33"/>
      <c r="AJ19" s="33"/>
      <c r="AK19" s="41"/>
      <c r="AL19" s="41"/>
      <c r="AM19" s="41"/>
      <c r="AN19" s="41"/>
      <c r="AO19" s="156"/>
    </row>
    <row r="20" spans="1:77" ht="18.75" customHeight="1">
      <c r="A20" s="30"/>
      <c r="B20" s="239" t="s">
        <v>79</v>
      </c>
      <c r="C20" s="239"/>
      <c r="D20" s="239"/>
      <c r="E20" s="239"/>
      <c r="F20" s="239"/>
      <c r="G20" s="239"/>
      <c r="H20" s="155"/>
      <c r="I20" s="164"/>
      <c r="J20" s="257" t="s">
        <v>421</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18.75"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21.75" customHeight="1">
      <c r="A24" s="30"/>
      <c r="B24" s="239" t="s">
        <v>90</v>
      </c>
      <c r="C24" s="239"/>
      <c r="D24" s="239"/>
      <c r="E24" s="239"/>
      <c r="F24" s="239"/>
      <c r="G24" s="239"/>
      <c r="H24" s="155"/>
      <c r="J24" s="247" t="s">
        <v>417</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21.7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21.7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21.7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customHeight="1">
      <c r="A32" s="30"/>
      <c r="B32" s="262" t="s">
        <v>93</v>
      </c>
      <c r="C32" s="262"/>
      <c r="D32" s="262"/>
      <c r="E32" s="262"/>
      <c r="F32" s="262"/>
      <c r="G32" s="262"/>
      <c r="H32" s="155"/>
      <c r="I32" s="46"/>
      <c r="J32" s="265" t="s">
        <v>418</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44826</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423</v>
      </c>
      <c r="AO39" s="50"/>
    </row>
    <row r="40" spans="1:77" s="57" customFormat="1" ht="18.75" customHeight="1">
      <c r="A40" s="58"/>
      <c r="B40" s="141"/>
      <c r="C40" s="141"/>
      <c r="D40" s="141"/>
      <c r="E40" s="141"/>
      <c r="F40" s="141"/>
      <c r="G40" s="141"/>
      <c r="H40" s="50"/>
      <c r="I40" s="62"/>
      <c r="J40" s="141"/>
      <c r="K40" s="141"/>
      <c r="L40" s="141"/>
      <c r="M40" s="141"/>
      <c r="N40" s="267" t="s">
        <v>424</v>
      </c>
      <c r="O40" s="267"/>
      <c r="P40" s="267"/>
      <c r="Q40" s="267"/>
      <c r="R40" s="267"/>
      <c r="S40" s="267"/>
      <c r="T40" s="267"/>
      <c r="U40" s="267"/>
      <c r="V40" s="267"/>
      <c r="W40" s="267"/>
      <c r="X40" s="267"/>
      <c r="Y40" s="267"/>
      <c r="Z40" s="267"/>
      <c r="AA40" s="267"/>
      <c r="AB40" s="267"/>
      <c r="AC40" s="225" t="s">
        <v>422</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44834</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419</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44846</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44854</v>
      </c>
      <c r="P106" s="275"/>
      <c r="Q106" s="275"/>
      <c r="R106" s="275"/>
      <c r="S106" s="275"/>
      <c r="T106" s="275"/>
      <c r="U106" s="275"/>
      <c r="V106" s="275"/>
      <c r="W106" s="275"/>
      <c r="X106" s="275"/>
      <c r="Z106" s="293">
        <v>0.4375</v>
      </c>
      <c r="AA106" s="260"/>
      <c r="AB106" s="260"/>
      <c r="AC106" s="260"/>
      <c r="AD106" s="260"/>
      <c r="AE106" s="260"/>
      <c r="AO106" s="146"/>
      <c r="AR106" s="136" t="s">
        <v>297</v>
      </c>
      <c r="AS106" s="136"/>
    </row>
    <row r="107" spans="1:45" ht="18" customHeight="1">
      <c r="A107" s="32"/>
      <c r="H107" s="146"/>
      <c r="I107" s="59"/>
      <c r="J107" s="260" t="s">
        <v>229</v>
      </c>
      <c r="K107" s="276"/>
      <c r="L107" s="276"/>
      <c r="M107" s="276"/>
      <c r="N107" s="276"/>
      <c r="O107" s="275">
        <v>44853</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44847</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420</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研究基盤課　研究費管理担当</v>
      </c>
      <c r="K147" s="225"/>
      <c r="L147" s="225"/>
      <c r="M147" s="225"/>
      <c r="N147" s="225"/>
      <c r="O147" s="225"/>
      <c r="P147" s="225"/>
      <c r="Q147" s="225"/>
      <c r="R147" s="225"/>
      <c r="S147" s="225"/>
      <c r="T147" s="225"/>
      <c r="U147" s="225"/>
      <c r="V147" s="225"/>
      <c r="W147" s="225"/>
      <c r="X147" s="225"/>
      <c r="Y147" s="225"/>
      <c r="Z147" s="225"/>
      <c r="AA147" s="283" t="str">
        <f>AC40</f>
        <v>（電話）０４５－７８７－２０７８</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（電子メールアドレス）kaken@yokohama-cu.ac.jp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大22015</v>
      </c>
      <c r="I13" s="541"/>
      <c r="J13" s="541"/>
      <c r="K13" s="541"/>
      <c r="L13" s="541"/>
      <c r="M13" s="541"/>
      <c r="N13" s="541"/>
      <c r="O13" s="541"/>
      <c r="P13" s="179"/>
      <c r="Q13" s="541" t="s">
        <v>350</v>
      </c>
      <c r="R13" s="541"/>
      <c r="S13" s="541"/>
      <c r="T13" s="541"/>
      <c r="U13" s="541"/>
      <c r="V13" s="541" t="str">
        <f>入札説明書!J9</f>
        <v>次世代シーケンサー用ライブラリ調整システムの購入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44818</v>
      </c>
      <c r="C16" s="542"/>
      <c r="D16" s="542"/>
      <c r="E16" s="542"/>
      <c r="F16" s="542"/>
      <c r="G16" s="542"/>
      <c r="H16" s="542"/>
      <c r="I16" s="542"/>
      <c r="J16" s="542"/>
      <c r="K16" s="542"/>
      <c r="L16" s="542"/>
      <c r="M16" s="542"/>
      <c r="N16" s="543" t="s">
        <v>351</v>
      </c>
      <c r="O16" s="543"/>
      <c r="P16" s="543"/>
      <c r="Q16" s="543"/>
      <c r="R16" s="524">
        <f>入札説明書!N1</f>
        <v>145</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大22015</v>
      </c>
      <c r="I14" s="541"/>
      <c r="J14" s="541"/>
      <c r="K14" s="541"/>
      <c r="L14" s="541"/>
      <c r="M14" s="541"/>
      <c r="N14" s="541"/>
      <c r="O14" s="541"/>
      <c r="P14" s="179"/>
      <c r="Q14" s="541" t="s">
        <v>350</v>
      </c>
      <c r="R14" s="541"/>
      <c r="S14" s="541"/>
      <c r="T14" s="541"/>
      <c r="U14" s="541"/>
      <c r="V14" s="541" t="str">
        <f>入札説明書!J9</f>
        <v>次世代シーケンサー用ライブラリ調整システムの購入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44818</v>
      </c>
      <c r="C17" s="523"/>
      <c r="D17" s="523"/>
      <c r="E17" s="523"/>
      <c r="F17" s="523"/>
      <c r="G17" s="523"/>
      <c r="H17" s="523"/>
      <c r="I17" s="523"/>
      <c r="J17" s="523"/>
      <c r="K17" s="523"/>
      <c r="L17" s="523"/>
      <c r="M17" s="523"/>
      <c r="N17" s="543" t="s">
        <v>351</v>
      </c>
      <c r="O17" s="543"/>
      <c r="P17" s="543"/>
      <c r="Q17" s="543"/>
      <c r="R17" s="524">
        <f>入札説明書!N1</f>
        <v>145</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次世代シーケンサー用ライブラリ調整システムの購入</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大22015</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大22015</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次世代シーケンサー用ライブラリ調整システムの購入</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次世代シーケンサー用ライブラリ調整システムの購入</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44847</v>
      </c>
      <c r="AK9" s="590"/>
      <c r="AL9" s="590"/>
      <c r="AM9" s="590"/>
      <c r="AN9" s="591"/>
      <c r="AO9" s="563">
        <f>I16</f>
        <v>0.4375</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44854</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44847</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44854</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0.4375</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0.4375</v>
      </c>
      <c r="C31" s="616"/>
      <c r="D31" s="617" t="s">
        <v>278</v>
      </c>
      <c r="E31" s="618"/>
      <c r="F31" s="621"/>
      <c r="G31" s="621"/>
      <c r="H31" s="621"/>
      <c r="I31" s="621"/>
      <c r="J31" s="621"/>
      <c r="K31" s="621"/>
      <c r="L31" s="612" t="str">
        <f>I9</f>
        <v>次世代シーケンサー用ライブラリ調整システムの購入</v>
      </c>
      <c r="M31" s="612"/>
      <c r="N31" s="612"/>
      <c r="O31" s="612"/>
      <c r="P31" s="621" t="str">
        <f>I7</f>
        <v>大22015</v>
      </c>
      <c r="Q31" s="621"/>
      <c r="R31" s="131"/>
      <c r="S31" s="132"/>
      <c r="T31" s="133"/>
      <c r="U31" s="614"/>
      <c r="V31" s="614"/>
      <c r="W31" s="614"/>
      <c r="X31" s="614"/>
      <c r="Y31" s="614"/>
      <c r="Z31" s="614"/>
      <c r="AA31" s="575"/>
      <c r="AB31" s="575"/>
      <c r="AC31" s="575"/>
      <c r="AD31" s="575"/>
      <c r="AE31" s="575"/>
      <c r="AF31" s="575"/>
      <c r="AG31" s="123"/>
      <c r="AH31" s="121"/>
      <c r="AI31" s="616">
        <f>I16</f>
        <v>0.4375</v>
      </c>
      <c r="AJ31" s="616"/>
      <c r="AK31" s="617" t="s">
        <v>278</v>
      </c>
      <c r="AL31" s="618"/>
      <c r="AM31" s="612" t="str">
        <f>I9</f>
        <v>次世代シーケンサー用ライブラリ調整システムの購入</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44847</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44847</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44854</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44854</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X13" sqref="X13:AL14"/>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研究基盤課　研究費管理担当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次世代シーケンサー用ライブラリ調整システムの購入</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大22015</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研究基盤課　研究費管理担当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（電子メールアドレス）kaken@yokohama-cu.ac.jp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（電話）０４５－７８７－２０７８</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X13" sqref="X13:AL1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次世代シーケンサー用ライブラリ調整システムの購入</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大22015</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X13" sqref="X13:AL1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次世代シーケンサー用ライブラリ調整システムの購入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大22015</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次世代シーケンサー用ライブラリ調整システムの購入</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大22015</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次世代シーケンサー用ライブラリ調整システムの購入</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大22015</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44818</v>
      </c>
      <c r="C15" s="533"/>
      <c r="D15" s="533"/>
      <c r="E15" s="533"/>
      <c r="F15" s="533"/>
      <c r="G15" s="533"/>
      <c r="H15" s="533"/>
      <c r="I15" s="533"/>
      <c r="J15" s="533"/>
      <c r="K15" s="523" t="s">
        <v>166</v>
      </c>
      <c r="L15" s="523"/>
      <c r="M15" s="523"/>
      <c r="N15" s="523"/>
      <c r="O15" s="523"/>
      <c r="P15" s="524">
        <f>入札説明書!N1</f>
        <v>145</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次世代シーケンサー用ライブラリ調整システムの購入</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大22015</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GbpbtedbRZu35cTuuh+hrWtYls2Zea4DKjcsMUORzIZ9v0eDYeiW6EoXLw0uOGRD4O2Xdh26nRw65JidfeuLVA==" saltValue="7ryPFLNQS2NmED2UVeAqD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CCRHEmRZM/fpu0K9yx+0vC58+Z1Uvo40YCTmuLY2gIHVT+vgbC0gfDN3sqs7J6eY2IYup5S29Bl6fc03MCr6Ag==" saltValue="U4TPr99rFBg9jYLxRfhDh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2022-09-13T01:53:40Z</dcterms:modified>
</cp:coreProperties>
</file>