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3【第二】(鶴見・久継)動的光散乱粒子径測定装置購入(d22011)△9月8日10時30分入札\02.d22011告示(動的光)\03.d22011ホームページ掲載用(動的光)\"/>
    </mc:Choice>
  </mc:AlternateContent>
  <xr:revisionPtr revIDLastSave="0" documentId="13_ncr:1_{CE49A458-D6B6-408E-9FCA-0152111164A6}" xr6:coauthVersionLast="47" xr6:coauthVersionMax="47" xr10:uidLastSave="{00000000-0000-0000-0000-000000000000}"/>
  <workbookProtection workbookAlgorithmName="SHA-512" workbookHashValue="cW7yZ0Im6VQ+ZHogP/qzHNsnl7n53myGtj5PadL7eeCABuxLQIioynfBc+C611JQYCIbmzPC9bRXHtzYUdUutA==" workbookSaltValue="ktr4KgA2mWzpX4WrP5Rl3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<sst xmlns="http://schemas.openxmlformats.org/spreadsheetml/2006/main" count="672" uniqueCount="429">
  <si>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</si>
  <si>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</si>
  <si>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</si>
  <si>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</si>
  <si>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</si>
  <si>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</si>
  <si>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</si>
  <si>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</si>
  <si>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</si>
  <si>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</si>
  <si>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</si>
  <si>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</si>
  <si>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</si>
  <si>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</si>
  <si>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</si>
  <si>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</si>
  <si>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</si>
  <si>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</si>
  <si>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</si>
  <si>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</si>
  <si>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</si>
  <si>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</si>
  <si>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</si>
  <si>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</si>
  <si>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</si>
  <si>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</si>
  <si>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</si>
  <si>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</si>
  <si>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</si>
  <si>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</si>
  <si>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</si>
  <si>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</si>
  <si>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</si>
  <si>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</si>
  <si>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</si>
  <si>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</si>
  <si>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</si>
  <si>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</si>
  <si>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</si>
  <si>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</si>
  <si>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</si>
  <si>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</si>
  <si>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</si>
  <si>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</si>
  <si>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</si>
  <si>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</si>
  <si>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</si>
  <si>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</si>
  <si>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</si>
  <si>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</si>
  <si>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</si>
  <si>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</si>
  <si>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</si>
  <si>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</si>
  <si>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</si>
  <si>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</si>
  <si>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</si>
  <si>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</si>
  <si>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</si>
  <si>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</si>
  <si>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</si>
  <si>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</si>
  <si>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</si>
  <si>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</si>
  <si>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</si>
  <si>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</si>
  <si>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</si>
  <si>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</si>
  <si>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</si>
  <si>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</si>
  <si>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</si>
  <si>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</si>
  <si>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</si>
  <si>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</si>
  <si>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</si>
  <si>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</si>
  <si>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</si>
  <si>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</si>
  <si>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</si>
  <si>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</si>
  <si>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</si>
  <si>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</si>
  <si>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</si>
  <si>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</si>
  <si>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</si>
  <si>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</si>
  <si>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</si>
  <si>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</si>
  <si>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</si>
  <si>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</si>
  <si>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</si>
  <si>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</si>
  <si>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</si>
  <si>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</si>
  <si>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</si>
  <si>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</si>
  <si>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</si>
  <si>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</si>
  <si>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</si>
  <si>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</si>
  <si>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</si>
  <si>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</si>
  <si>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</si>
  <si>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</si>
  <si>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</si>
  <si>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</si>
  <si>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</si>
  <si>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</si>
  <si>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</si>
  <si>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</si>
  <si>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</si>
  <si>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</si>
  <si>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</si>
  <si>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</si>
  <si>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</si>
  <si>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</si>
  <si>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</si>
  <si>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</si>
  <si>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</si>
  <si>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</si>
  <si>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</si>
  <si>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</si>
  <si>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</si>
  <si>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</si>
  <si>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</si>
  <si>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</si>
  <si>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</si>
  <si>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</si>
  <si>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</si>
  <si>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</si>
  <si>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</si>
  <si>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</si>
  <si>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</si>
  <si>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</si>
  <si>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</si>
  <si>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</si>
  <si>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</si>
  <si>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</si>
  <si>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</si>
  <si>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</si>
  <si>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</si>
  <si>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</si>
  <si>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</si>
  <si>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</si>
  <si>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</si>
  <si>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</si>
  <si>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</si>
  <si>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</si>
  <si>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</si>
  <si>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</si>
  <si>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</si>
  <si>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</si>
  <si>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</si>
  <si>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</si>
  <si>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</si>
  <si>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</si>
  <si>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</si>
  <si>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</si>
  <si>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</si>
  <si>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</si>
  <si>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</si>
  <si>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</si>
  <si>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</si>
  <si>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</si>
  <si>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</si>
  <si>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</si>
  <si>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</si>
  <si>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</si>
  <si>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</si>
  <si>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</si>
  <si>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</si>
  <si>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</si>
  <si>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</si>
  <si>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</si>
  <si>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</si>
  <si>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</si>
  <si>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</si>
  <si>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</si>
  <si>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</si>
  <si>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</si>
  <si>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</si>
  <si>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</si>
  <si>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</si>
  <si>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</si>
  <si>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</si>
  <si>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</si>
  <si>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</si>
  <si>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</si>
  <si>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</si>
  <si>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</si>
  <si>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</si>
  <si>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</si>
  <si>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</si>
  <si>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</si>
  <si>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</si>
  <si>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</si>
  <si>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</si>
  <si>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</si>
  <si>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</si>
  <si>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</si>
  <si>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</si>
  <si>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</si>
  <si>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</si>
  <si>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</si>
  <si>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</si>
  <si>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</si>
  <si>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</si>
  <si>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</si>
  <si>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</si>
  <si>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</si>
  <si>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</si>
  <si>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</si>
  <si>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</si>
  <si>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</si>
  <si>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</si>
  <si>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</si>
  <si>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</si>
  <si>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</si>
  <si>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</si>
  <si>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</si>
  <si>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</si>
  <si>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</si>
  <si>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</si>
  <si>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</si>
  <si>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</si>
  <si>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</si>
  <si>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</si>
  <si>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</si>
  <si>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</si>
  <si>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</si>
  <si>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</si>
  <si>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</si>
  <si>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</si>
  <si>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</si>
  <si>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</si>
  <si>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</si>
  <si>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</si>
  <si>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</si>
  <si>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</si>
  <si>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</si>
  <si>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</si>
  <si>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</si>
  <si>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</si>
  <si>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</si>
  <si>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</si>
  <si>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</si>
  <si>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</si>
  <si>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</si>
  <si>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</si>
  <si>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</si>
  <si>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</si>
  <si>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</si>
  <si>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</si>
  <si>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</si>
  <si>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</si>
  <si>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</si>
  <si>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</si>
  <si>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</si>
  <si>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</si>
  <si>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</si>
  <si>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</si>
  <si>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</si>
  <si>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</si>
  <si>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</si>
  <si>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</si>
  <si>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</si>
  <si>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</si>
  <si>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</si>
  <si>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</si>
  <si>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</si>
  <si>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</si>
  <si>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</si>
  <si>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</si>
  <si>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</si>
  <si>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</si>
  <si>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</si>
  <si>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</si>
  <si>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</si>
  <si>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</si>
  <si>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</si>
  <si>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</si>
  <si>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</si>
  <si>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</si>
  <si>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</si>
  <si>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</si>
  <si>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</si>
  <si>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</si>
  <si>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</si>
  <si>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</si>
  <si>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</si>
  <si>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</si>
  <si>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</si>
  <si>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</si>
  <si>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</si>
  <si>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</si>
  <si>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</si>
  <si>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</si>
  <si>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</si>
  <si>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</si>
  <si>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</si>
  <si>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</si>
  <si>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</si>
  <si>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</si>
  <si>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</si>
  <si>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</si>
  <si>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</si>
  <si>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</si>
  <si>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</si>
  <si>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</si>
  <si>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</si>
  <si>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</si>
  <si>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</si>
  <si>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</si>
  <si>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</si>
  <si>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</si>
  <si>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</si>
  <si>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</si>
  <si>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</si>
  <si>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</si>
  <si>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</si>
  <si>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</si>
  <si>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</si>
  <si>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</si>
  <si>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</si>
  <si>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</si>
  <si>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</si>
  <si>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</si>
  <si>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</si>
  <si>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</si>
  <si>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</si>
  <si>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</si>
  <si>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</si>
  <si>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</si>
  <si>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</si>
  <si>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</si>
  <si>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</si>
  <si>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</si>
  <si>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</si>
  <si>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</si>
  <si>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</si>
  <si>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</si>
  <si>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</si>
  <si>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</si>
  <si>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</si>
  <si>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</si>
  <si>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</si>
  <si>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</si>
  <si>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</si>
  <si>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</si>
  <si>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</si>
  <si>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</si>
  <si>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</si>
  <si>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</si>
  <si>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</si>
  <si>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</si>
  <si>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</si>
  <si>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</si>
  <si>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</si>
  <si>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</si>
  <si>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</si>
  <si>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</si>
  <si>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</si>
  <si>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</si>
  <si>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</si>
  <si>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</si>
  <si>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</si>
  <si>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</si>
  <si>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</si>
  <si>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</si>
  <si>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</si>
  <si>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</si>
  <si>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</si>
  <si>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</si>
  <si>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</si>
  <si>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</si>
  <si>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</si>
  <si>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</si>
  <si>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</si>
  <si>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</si>
  <si>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</si>
  <si>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</si>
  <si>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</si>
  <si>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</si>
  <si>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</si>
  <si>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</si>
  <si>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</si>
  <si>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</si>
  <si>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</si>
  <si>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</si>
  <si>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</si>
  <si>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</si>
  <si>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</si>
  <si>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</si>
  <si>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</si>
  <si>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</si>
  <si>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</si>
  <si>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</si>
  <si>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</si>
  <si>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</si>
  <si>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</si>
  <si>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</si>
  <si>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</si>
  <si>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</si>
  <si>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</si>
  <si>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</si>
  <si>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</si>
  <si>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</si>
  <si>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</si>
  <si>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</si>
  <si>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</si>
  <si>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</si>
  <si>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</si>
  <si>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</si>
  <si>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</si>
  <si>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</si>
  <si>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</si>
  <si>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</si>
  <si>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</si>
  <si>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</si>
  <si>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</si>
  <si>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</si>
  <si>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横浜市鶴見区末広町1-7-29　横浜市立大学鶴見キャンパス</t>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</si>
  <si>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</si>
  <si>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無し</t>
    <rPh sb="0" eb="1">
      <t>ナ</t>
    </rPh>
    <phoneticPr fontId="2"/>
  </si>
  <si>
    <t>鶴見キャンパス</t>
    <rPh sb="0" eb="2">
      <t>ツルミ</t>
    </rPh>
    <phoneticPr fontId="2"/>
  </si>
  <si>
    <t>大22011</t>
    <rPh sb="0" eb="1">
      <t>ダイ</t>
    </rPh>
    <phoneticPr fontId="2"/>
  </si>
  <si>
    <t>横浜市立大学鶴見キャンパス　動的光散乱に基づく粒子径測定装置一式の購入</t>
    <rPh sb="0" eb="6">
      <t>ヨコハマシリツダイガク</t>
    </rPh>
    <rPh sb="6" eb="8">
      <t>ツルミ</t>
    </rPh>
    <rPh sb="14" eb="16">
      <t>ドウテキ</t>
    </rPh>
    <rPh sb="16" eb="17">
      <t>ヒカリ</t>
    </rPh>
    <rPh sb="17" eb="19">
      <t>サンラン</t>
    </rPh>
    <rPh sb="20" eb="21">
      <t>モト</t>
    </rPh>
    <rPh sb="23" eb="26">
      <t>リュウシケイ</t>
    </rPh>
    <rPh sb="26" eb="28">
      <t>ソクテイ</t>
    </rPh>
    <rPh sb="28" eb="30">
      <t>ソウチ</t>
    </rPh>
    <rPh sb="30" eb="32">
      <t>イッシキ</t>
    </rPh>
    <rPh sb="33" eb="35">
      <t>コウニュウ</t>
    </rPh>
    <phoneticPr fontId="2"/>
  </si>
  <si>
    <t>動的光散乱に基づく粒子径測定装置（Zetasizer Lab Blue）一式の購入</t>
    <rPh sb="0" eb="2">
      <t>ドウテキ</t>
    </rPh>
    <rPh sb="2" eb="3">
      <t>ヒカリ</t>
    </rPh>
    <rPh sb="3" eb="5">
      <t>サンラン</t>
    </rPh>
    <rPh sb="6" eb="7">
      <t>モト</t>
    </rPh>
    <rPh sb="9" eb="12">
      <t>リュウシケイ</t>
    </rPh>
    <rPh sb="12" eb="14">
      <t>ソクテイ</t>
    </rPh>
    <rPh sb="14" eb="16">
      <t>ソウチ</t>
    </rPh>
    <rPh sb="36" eb="38">
      <t>イッシキ</t>
    </rPh>
    <rPh sb="39" eb="41">
      <t>コウニュウ</t>
    </rPh>
    <phoneticPr fontId="2"/>
  </si>
  <si>
    <t>（電話）０４５－５０８－７２０１</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</si>
</sst>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N41" sqref="N41:AO4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134</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425</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426</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0.4375</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427</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421</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422</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hidden="1" customHeight="1">
      <c r="A32" s="32"/>
      <c r="B32" s="344" t="s">
        <v>93</v>
      </c>
      <c r="C32" s="344"/>
      <c r="D32" s="344"/>
      <c r="E32" s="344"/>
      <c r="F32" s="344"/>
      <c r="G32" s="344"/>
      <c r="H32" s="196"/>
      <c r="I32" s="51"/>
      <c r="J32" s="347" t="s">
        <v>423</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hidden="1"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hidden="1"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424</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419</v>
      </c>
      <c r="O40" s="353"/>
      <c r="P40" s="353"/>
      <c r="Q40" s="353"/>
      <c r="R40" s="353"/>
      <c r="S40" s="353"/>
      <c r="T40" s="353"/>
      <c r="U40" s="353"/>
      <c r="V40" s="353"/>
      <c r="W40" s="353"/>
      <c r="X40" s="353"/>
      <c r="Y40" s="353"/>
      <c r="Z40" s="353"/>
      <c r="AA40" s="353"/>
      <c r="AB40" s="353"/>
      <c r="AC40" s="305" t="s">
        <v>428</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420</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0.4375</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（電話）０４５－５０８－７２０１</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動的光散乱に基づく粒子径測定装置一式の購入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大22011</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（電話）０４５－５０８－７２０１</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algorithmName="SHA-512" hashValue="w12nvTanZ3a32NYJ2+MChcidqqKo7KFzZsBg23XAfMFoqDpiuI3Qt9kF5rLthkg+P8+dOlnbtLKnxXpuXva3Ug==" saltValue="UzQUi3T8SW9UxPELMfHIo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動的光散乱に基づく粒子径測定装置一式の購入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大22011</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動的光散乱に基づく粒子径測定装置一式の購入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大22011</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動的光散乱に基づく粒子径測定装置一式の購入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大22011</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動的光散乱に基づく粒子径測定装置一式の購入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大22011</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134</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動的光散乱に基づく粒子径測定装置一式の購入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大22011</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大22011</v>
      </c>
      <c r="I13" s="637"/>
      <c r="J13" s="637"/>
      <c r="K13" s="637"/>
      <c r="L13" s="637"/>
      <c r="M13" s="637"/>
      <c r="N13" s="637"/>
      <c r="O13" s="637"/>
      <c r="P13" s="229"/>
      <c r="Q13" s="637" t="s">
        <v>352</v>
      </c>
      <c r="R13" s="637"/>
      <c r="S13" s="637"/>
      <c r="T13" s="637"/>
      <c r="U13" s="637"/>
      <c r="V13" s="637" t="str">
        <f>入札説明書!J9</f>
        <v>横浜市立大学鶴見キャンパス　動的光散乱に基づく粒子径測定装置一式の購入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134</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大22011</v>
      </c>
      <c r="I14" s="637"/>
      <c r="J14" s="637"/>
      <c r="K14" s="637"/>
      <c r="L14" s="637"/>
      <c r="M14" s="637"/>
      <c r="N14" s="637"/>
      <c r="O14" s="637"/>
      <c r="P14" s="229"/>
      <c r="Q14" s="637" t="s">
        <v>352</v>
      </c>
      <c r="R14" s="637"/>
      <c r="S14" s="637"/>
      <c r="T14" s="637"/>
      <c r="U14" s="637"/>
      <c r="V14" s="637" t="str">
        <f>入札説明書!J9</f>
        <v>横浜市立大学鶴見キャンパス　動的光散乱に基づく粒子径測定装置一式の購入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134</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動的光散乱に基づく粒子径測定装置一式の購入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大22011</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大22011</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動的光散乱に基づく粒子径測定装置一式の購入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動的光散乱に基づく粒子径測定装置一式の購入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0.4375</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0.4375</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0.4375</v>
      </c>
      <c r="C31" s="715"/>
      <c r="D31" s="716" t="s">
        <v>280</v>
      </c>
      <c r="E31" s="717"/>
      <c r="F31" s="720"/>
      <c r="G31" s="720"/>
      <c r="H31" s="720"/>
      <c r="I31" s="720"/>
      <c r="J31" s="720"/>
      <c r="K31" s="720"/>
      <c r="L31" s="710" t="str">
        <f>I9</f>
        <v>横浜市立大学鶴見キャンパス　動的光散乱に基づく粒子径測定装置一式の購入</v>
      </c>
      <c r="M31" s="710"/>
      <c r="N31" s="710"/>
      <c r="O31" s="710"/>
      <c r="P31" s="720" t="str">
        <f>I7</f>
        <v>大22011</v>
      </c>
      <c r="Q31" s="720"/>
      <c r="R31" s="161"/>
      <c r="S31" s="162"/>
      <c r="T31" s="163"/>
      <c r="U31" s="713"/>
      <c r="V31" s="713"/>
      <c r="W31" s="713"/>
      <c r="X31" s="713"/>
      <c r="Y31" s="713"/>
      <c r="Z31" s="713"/>
      <c r="AA31" s="673"/>
      <c r="AB31" s="673"/>
      <c r="AC31" s="673"/>
      <c r="AD31" s="673"/>
      <c r="AE31" s="673"/>
      <c r="AF31" s="673"/>
      <c r="AG31" s="151"/>
      <c r="AH31" s="149"/>
      <c r="AI31" s="715">
        <f>I16</f>
        <v>0.4375</v>
      </c>
      <c r="AJ31" s="715"/>
      <c r="AK31" s="716" t="s">
        <v>280</v>
      </c>
      <c r="AL31" s="717"/>
      <c r="AM31" s="710" t="str">
        <f>I9</f>
        <v>横浜市立大学鶴見キャンパス　動的光散乱に基づく粒子径測定装置一式の購入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2022-08-17T06:44:58Z</dcterms:modified>
</cp:coreProperties>
</file>