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810_01【第二】(鶴見・久継)円二色性分散計システム購入(d22009)△9月8日10時00分入札\02.d22009告示(円二色性)\03.d22009ホームページ掲載用(円二色性)\"/>
    </mc:Choice>
  </mc:AlternateContent>
  <xr:revisionPtr revIDLastSave="0" documentId="13_ncr:1_{C28F208F-E47C-4AAD-8AA0-BDBC2FEDD828}" xr6:coauthVersionLast="47" xr6:coauthVersionMax="47" xr10:uidLastSave="{00000000-0000-0000-0000-000000000000}"/>
  <workbookProtection workbookAlgorithmName="SHA-512" workbookHashValue="nL3wNhzxnnqhaF3fvlGZinFdQ4gOnFj+mDeZkaAawEelGlreOpsQNhobuughsi82Ut2zJ18+UjscTO7n6vH8kg==" workbookSaltValue="/a1pEO+FYnKXM/IseQ8DxQ=="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<sst xmlns="http://schemas.openxmlformats.org/spreadsheetml/2006/main" count="672" uniqueCount="429">
  <si>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</si>
  <si>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</si>
  <si>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</si>
  <si>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</si>
  <si>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</si>
  <si>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</si>
  <si>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</si>
  <si>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</si>
  <si>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</si>
  <si>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</si>
  <si>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</si>
  <si>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</si>
  <si>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</si>
  <si>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</si>
  <si>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</si>
  <si>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</si>
  <si>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</si>
  <si>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</si>
  <si>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</si>
  <si>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</si>
  <si>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</si>
  <si>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</si>
  <si>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</si>
  <si>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</si>
  <si>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</si>
  <si>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</si>
  <si>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</si>
  <si>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</si>
  <si>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</si>
  <si>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</si>
  <si>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</si>
  <si>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</si>
  <si>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</si>
  <si>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</si>
  <si>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</si>
  <si>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</si>
  <si>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</si>
  <si>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</si>
  <si>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</si>
  <si>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</si>
  <si>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</si>
  <si>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</si>
  <si>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</si>
  <si>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</si>
  <si>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</si>
  <si>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</si>
  <si>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</si>
  <si>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</si>
  <si>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</si>
  <si>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</si>
  <si>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</si>
  <si>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</si>
  <si>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</si>
  <si>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</si>
  <si>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</si>
  <si>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</si>
  <si>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</si>
  <si>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</si>
  <si>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</si>
  <si>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</si>
  <si>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</si>
  <si>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</si>
  <si>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</si>
  <si>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</si>
  <si>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</si>
  <si>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</si>
  <si>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</si>
  <si>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</si>
  <si>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</si>
  <si>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</si>
  <si>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</si>
  <si>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</si>
  <si>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</si>
  <si>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</si>
  <si>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</si>
  <si>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</si>
  <si>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</si>
  <si>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</si>
  <si>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</si>
  <si>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</si>
  <si>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</si>
  <si>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</si>
  <si>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</si>
  <si>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</si>
  <si>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</si>
  <si>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</si>
  <si>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</si>
  <si>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</si>
  <si>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</si>
  <si>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</si>
  <si>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</si>
  <si>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</si>
  <si>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</si>
  <si>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</si>
  <si>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</si>
  <si>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</si>
  <si>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</si>
  <si>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</si>
  <si>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</si>
  <si>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</si>
  <si>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</si>
  <si>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</si>
  <si>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</si>
  <si>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</si>
  <si>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</si>
  <si>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</si>
  <si>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</si>
  <si>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</si>
  <si>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</si>
  <si>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</si>
  <si>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</si>
  <si>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</si>
  <si>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</si>
  <si>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</si>
  <si>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</si>
  <si>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</si>
  <si>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</si>
  <si>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</si>
  <si>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</si>
  <si>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</si>
  <si>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</si>
  <si>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</si>
  <si>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</si>
  <si>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</si>
  <si>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</si>
  <si>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</si>
  <si>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</si>
  <si>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</si>
  <si>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</si>
  <si>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</si>
  <si>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</si>
  <si>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</si>
  <si>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</si>
  <si>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</si>
  <si>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</si>
  <si>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</si>
  <si>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</si>
  <si>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</si>
  <si>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</si>
  <si>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</si>
  <si>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</si>
  <si>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</si>
  <si>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</si>
  <si>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</si>
  <si>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</si>
  <si>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</si>
  <si>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</si>
  <si>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</si>
  <si>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</si>
  <si>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</si>
  <si>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</si>
  <si>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</si>
  <si>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</si>
  <si>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</si>
  <si>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</si>
  <si>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</si>
  <si>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</si>
  <si>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</si>
  <si>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</si>
  <si>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</si>
  <si>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</si>
  <si>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</si>
  <si>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</si>
  <si>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</si>
  <si>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</si>
  <si>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</si>
  <si>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</si>
  <si>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</si>
  <si>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</si>
  <si>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</si>
  <si>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</si>
  <si>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</si>
  <si>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</si>
  <si>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</si>
  <si>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</si>
  <si>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</si>
  <si>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</si>
  <si>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</si>
  <si>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</si>
  <si>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</si>
  <si>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</si>
  <si>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</si>
  <si>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</si>
  <si>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</si>
  <si>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</si>
  <si>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</si>
  <si>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</si>
  <si>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</si>
  <si>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</si>
  <si>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</si>
  <si>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</si>
  <si>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</si>
  <si>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</si>
  <si>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</si>
  <si>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</si>
  <si>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</si>
  <si>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</si>
  <si>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</si>
  <si>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</si>
  <si>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</si>
  <si>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</si>
  <si>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</si>
  <si>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</si>
  <si>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</si>
  <si>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</si>
  <si>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</si>
  <si>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</si>
  <si>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</si>
  <si>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</si>
  <si>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</si>
  <si>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</si>
  <si>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</si>
  <si>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</si>
  <si>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</si>
  <si>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</si>
  <si>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</si>
  <si>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</si>
  <si>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</si>
  <si>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</si>
  <si>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</si>
  <si>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</si>
  <si>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</si>
  <si>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</si>
  <si>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</si>
  <si>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</si>
  <si>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</si>
  <si>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</si>
  <si>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</si>
  <si>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</si>
  <si>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</si>
  <si>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</si>
  <si>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</si>
  <si>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</si>
  <si>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</si>
  <si>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</si>
  <si>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</si>
  <si>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</si>
  <si>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</si>
  <si>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</si>
  <si>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</si>
  <si>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</si>
  <si>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</si>
  <si>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</si>
  <si>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</si>
  <si>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</si>
  <si>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</si>
  <si>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</si>
  <si>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</si>
  <si>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</si>
  <si>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</si>
  <si>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</si>
  <si>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</si>
  <si>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</si>
  <si>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</si>
  <si>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</si>
  <si>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</si>
  <si>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</si>
  <si>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</si>
  <si>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</si>
  <si>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</si>
  <si>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</si>
  <si>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</si>
  <si>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</si>
  <si>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</si>
  <si>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</si>
  <si>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</si>
  <si>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</si>
  <si>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</si>
  <si>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</si>
  <si>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</si>
  <si>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</si>
  <si>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</si>
  <si>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</si>
  <si>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</si>
  <si>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</si>
  <si>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</si>
  <si>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</si>
  <si>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</si>
  <si>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</si>
  <si>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</si>
  <si>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</si>
  <si>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</si>
  <si>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</si>
  <si>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</si>
  <si>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</si>
  <si>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</si>
  <si>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</si>
  <si>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</si>
  <si>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</si>
  <si>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</si>
  <si>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</si>
  <si>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</si>
  <si>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</si>
  <si>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</si>
  <si>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</si>
  <si>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</si>
  <si>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</si>
  <si>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</si>
  <si>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</si>
  <si>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</si>
  <si>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</si>
  <si>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</si>
  <si>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</si>
  <si>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</si>
  <si>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</si>
  <si>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</si>
  <si>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</si>
  <si>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</si>
  <si>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</si>
  <si>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</si>
  <si>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</si>
  <si>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</si>
  <si>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</si>
  <si>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</si>
  <si>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</si>
  <si>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</si>
  <si>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</si>
  <si>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</si>
  <si>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</si>
  <si>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</si>
  <si>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</si>
  <si>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</si>
  <si>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</si>
  <si>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</si>
  <si>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</si>
  <si>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</si>
  <si>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</si>
  <si>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</si>
  <si>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</si>
  <si>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</si>
  <si>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</si>
  <si>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</si>
  <si>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</si>
  <si>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</si>
  <si>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</si>
  <si>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</si>
  <si>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</si>
  <si>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</si>
  <si>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</si>
  <si>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</si>
  <si>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</si>
  <si>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</si>
  <si>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</si>
  <si>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</si>
  <si>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</si>
  <si>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</si>
  <si>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</si>
  <si>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</si>
  <si>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</si>
  <si>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</si>
  <si>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</si>
  <si>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</si>
  <si>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</si>
  <si>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</si>
  <si>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</si>
  <si>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</si>
  <si>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</si>
  <si>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</si>
  <si>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</si>
  <si>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</si>
  <si>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</si>
  <si>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</si>
  <si>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</si>
  <si>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</si>
  <si>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</si>
  <si>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</si>
  <si>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</si>
  <si>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</si>
  <si>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</si>
  <si>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</si>
  <si>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</si>
  <si>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</si>
  <si>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</si>
  <si>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</si>
  <si>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</si>
  <si>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</si>
  <si>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</si>
  <si>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</si>
  <si>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</si>
  <si>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</si>
  <si>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</si>
  <si>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</si>
  <si>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</si>
  <si>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</si>
  <si>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</si>
  <si>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</si>
  <si>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</si>
  <si>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</si>
  <si>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</si>
  <si>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</si>
  <si>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</si>
  <si>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</si>
  <si>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</si>
  <si>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</si>
  <si>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</si>
  <si>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</si>
  <si>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</si>
  <si>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</si>
  <si>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</si>
  <si>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</si>
  <si>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</si>
  <si>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</si>
  <si>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</si>
  <si>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</si>
  <si>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</si>
  <si>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</si>
  <si>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</si>
  <si>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</si>
  <si>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</si>
  <si>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</si>
  <si>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</si>
  <si>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</si>
  <si>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</si>
  <si>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</si>
  <si>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</si>
  <si>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</si>
  <si>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</si>
  <si>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</si>
  <si>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</si>
  <si>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大22009</t>
    <rPh sb="0" eb="1">
      <t>ダイ</t>
    </rPh>
    <phoneticPr fontId="2"/>
  </si>
  <si>
    <t>横浜市立大学鶴見キャンパス　円二色性分散計システム一式の購入</t>
    <rPh sb="0" eb="6">
      <t>ヨコハマシリツダイガク</t>
    </rPh>
    <rPh sb="6" eb="8">
      <t>ツルミ</t>
    </rPh>
    <rPh sb="14" eb="15">
      <t>エン</t>
    </rPh>
    <rPh sb="15" eb="17">
      <t>ニショク</t>
    </rPh>
    <rPh sb="17" eb="18">
      <t>セイ</t>
    </rPh>
    <rPh sb="18" eb="20">
      <t>ブンサン</t>
    </rPh>
    <rPh sb="20" eb="21">
      <t>ケイ</t>
    </rPh>
    <rPh sb="25" eb="27">
      <t>イッシキ</t>
    </rPh>
    <rPh sb="28" eb="30">
      <t>コウニュウ</t>
    </rPh>
    <phoneticPr fontId="2"/>
  </si>
  <si>
    <t>教育推進課　鶴見キャンパス担当</t>
    <rPh sb="0" eb="2">
      <t>キョウイク</t>
    </rPh>
    <rPh sb="2" eb="4">
      <t>スイシン</t>
    </rPh>
    <rPh sb="4" eb="5">
      <t>カ</t>
    </rPh>
    <rPh sb="6" eb="8">
      <t>ツルミ</t>
    </rPh>
    <rPh sb="13" eb="15">
      <t>タントウ</t>
    </rPh>
    <phoneticPr fontId="2"/>
  </si>
  <si>
    <t>（電子メールアドレス）tsuru-admin@yokohama-cu.ac.jp</t>
    <rPh sb="1" eb="3">
      <t>デンシ</t>
    </rPh>
    <phoneticPr fontId="2"/>
  </si>
  <si>
    <t>円二色性分散計システム（J-1100型円二色性分散計）一式の購入</t>
    <rPh sb="0" eb="1">
      <t>エン</t>
    </rPh>
    <rPh sb="1" eb="3">
      <t>ニショク</t>
    </rPh>
    <rPh sb="3" eb="4">
      <t>セイ</t>
    </rPh>
    <rPh sb="4" eb="6">
      <t>ブンサン</t>
    </rPh>
    <rPh sb="6" eb="7">
      <t>ケイ</t>
    </rPh>
    <rPh sb="18" eb="19">
      <t>カタ</t>
    </rPh>
    <rPh sb="19" eb="20">
      <t>エン</t>
    </rPh>
    <rPh sb="20" eb="22">
      <t>ニショク</t>
    </rPh>
    <rPh sb="22" eb="23">
      <t>セイ</t>
    </rPh>
    <rPh sb="23" eb="25">
      <t>ブンサン</t>
    </rPh>
    <rPh sb="25" eb="26">
      <t>ケイ</t>
    </rPh>
    <rPh sb="27" eb="29">
      <t>イッシキ</t>
    </rPh>
    <rPh sb="30" eb="32">
      <t>コウニュウ</t>
    </rPh>
    <phoneticPr fontId="2"/>
  </si>
  <si>
    <t>横浜市鶴見区末広町1-7-29　横浜市立大学鶴見キャンパス</t>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</si>
  <si>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</si>
  <si>
    <t>無し</t>
    <rPh sb="0" eb="1">
      <t>ナ</t>
    </rPh>
    <phoneticPr fontId="2"/>
  </si>
  <si>
    <t>鶴見キャンパス</t>
    <rPh sb="0" eb="2">
      <t>ツルミ</t>
    </rPh>
    <phoneticPr fontId="2"/>
  </si>
  <si>
    <t>（電話）０４５－５０８－７２０１</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</si>
</sst>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5" zoomScaleNormal="100" zoomScaleSheetLayoutView="100" workbookViewId="0">
      <selection activeCell="M29" sqref="M29:AK3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132</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44791</v>
      </c>
      <c r="C6" s="315"/>
      <c r="D6" s="315"/>
      <c r="E6" s="315"/>
      <c r="F6" s="315"/>
      <c r="G6" s="315"/>
      <c r="H6" s="315"/>
      <c r="I6" s="24"/>
      <c r="J6" s="24"/>
      <c r="K6" s="24"/>
      <c r="L6" s="24"/>
      <c r="M6" s="24"/>
      <c r="N6" s="24"/>
      <c r="O6" s="24"/>
      <c r="P6" s="24"/>
      <c r="Q6" s="24"/>
      <c r="R6" s="24"/>
      <c r="S6" s="24"/>
      <c r="T6" s="24"/>
      <c r="U6" s="24"/>
      <c r="V6" s="24"/>
      <c r="W6" s="320" t="s">
        <v>416</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419</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420</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44812</v>
      </c>
      <c r="K11" s="329"/>
      <c r="L11" s="329"/>
      <c r="M11" s="329"/>
      <c r="N11" s="329"/>
      <c r="O11" s="329"/>
      <c r="P11" s="329"/>
      <c r="Q11" s="329"/>
      <c r="R11" s="329"/>
      <c r="S11" s="329"/>
      <c r="T11" s="329"/>
      <c r="U11" s="329"/>
      <c r="V11" s="195"/>
      <c r="W11" s="378">
        <v>0.41666666666666669</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417</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418</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423</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385</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31" t="s">
        <v>73</v>
      </c>
      <c r="L18" s="331"/>
      <c r="M18" s="331"/>
      <c r="N18" s="331"/>
      <c r="O18" s="331"/>
      <c r="P18" s="331"/>
      <c r="Q18" s="331"/>
      <c r="R18" s="332"/>
      <c r="S18" s="332"/>
      <c r="T18" s="207" t="s">
        <v>74</v>
      </c>
      <c r="U18" s="207"/>
      <c r="V18" s="207"/>
      <c r="W18" s="207"/>
      <c r="X18" s="206" t="s">
        <v>59</v>
      </c>
      <c r="Y18" s="331" t="s">
        <v>73</v>
      </c>
      <c r="Z18" s="331"/>
      <c r="AA18" s="331"/>
      <c r="AB18" s="331"/>
      <c r="AC18" s="331"/>
      <c r="AD18" s="331"/>
      <c r="AE18" s="331"/>
      <c r="AF18" s="377">
        <v>45016</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294</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424</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27" t="s">
        <v>425</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21.7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21.7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21.7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20.25" hidden="1" customHeight="1">
      <c r="A32" s="32"/>
      <c r="B32" s="344" t="s">
        <v>93</v>
      </c>
      <c r="C32" s="344"/>
      <c r="D32" s="344"/>
      <c r="E32" s="344"/>
      <c r="F32" s="344"/>
      <c r="G32" s="344"/>
      <c r="H32" s="196"/>
      <c r="I32" s="51"/>
      <c r="J32" s="347" t="s">
        <v>426</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hidden="1"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hidden="1"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44797</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427</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421</v>
      </c>
      <c r="O40" s="353"/>
      <c r="P40" s="353"/>
      <c r="Q40" s="353"/>
      <c r="R40" s="353"/>
      <c r="S40" s="353"/>
      <c r="T40" s="353"/>
      <c r="U40" s="353"/>
      <c r="V40" s="353"/>
      <c r="W40" s="353"/>
      <c r="X40" s="353"/>
      <c r="Y40" s="353"/>
      <c r="Z40" s="353"/>
      <c r="AA40" s="353"/>
      <c r="AB40" s="353"/>
      <c r="AC40" s="305" t="s">
        <v>428</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422</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410</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411</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44804</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413</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44811</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297</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340</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341</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342</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343</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344</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345</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301</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327</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314</v>
      </c>
      <c r="J74" s="309"/>
      <c r="K74" s="305" t="s">
        <v>328</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315</v>
      </c>
      <c r="J75" s="309"/>
      <c r="K75" s="305" t="s">
        <v>329</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330</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316</v>
      </c>
      <c r="J77" s="309"/>
      <c r="K77" s="305" t="s">
        <v>331</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317</v>
      </c>
      <c r="J78" s="309"/>
      <c r="K78" s="305" t="s">
        <v>332</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318</v>
      </c>
      <c r="J79" s="309"/>
      <c r="K79" s="305" t="s">
        <v>311</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312</v>
      </c>
      <c r="J80" s="309"/>
      <c r="K80" s="305" t="s">
        <v>313</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319</v>
      </c>
      <c r="J81" s="309"/>
      <c r="K81" s="305" t="s">
        <v>333</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320</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321</v>
      </c>
      <c r="J83" s="309"/>
      <c r="K83" s="305" t="s">
        <v>334</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322</v>
      </c>
      <c r="J84" s="309"/>
      <c r="K84" s="305" t="s">
        <v>335</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323</v>
      </c>
      <c r="J85" s="309"/>
      <c r="K85" s="305" t="s">
        <v>336</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324</v>
      </c>
      <c r="J86" s="309"/>
      <c r="K86" s="305" t="s">
        <v>337</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325</v>
      </c>
      <c r="J87" s="309"/>
      <c r="K87" s="305" t="s">
        <v>338</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326</v>
      </c>
      <c r="J88" s="367"/>
      <c r="K88" s="306" t="s">
        <v>339</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44819</v>
      </c>
      <c r="P106" s="360"/>
      <c r="Q106" s="360"/>
      <c r="R106" s="360"/>
      <c r="S106" s="360"/>
      <c r="T106" s="360"/>
      <c r="U106" s="360"/>
      <c r="V106" s="360"/>
      <c r="W106" s="360"/>
      <c r="X106" s="360"/>
      <c r="Y106" s="190"/>
      <c r="Z106" s="379">
        <v>0.41666666666666669</v>
      </c>
      <c r="AA106" s="361"/>
      <c r="AB106" s="361"/>
      <c r="AC106" s="361"/>
      <c r="AD106" s="361"/>
      <c r="AE106" s="361"/>
      <c r="AF106" s="190"/>
      <c r="AG106" s="190"/>
      <c r="AH106" s="190"/>
      <c r="AI106" s="190"/>
      <c r="AJ106" s="190"/>
      <c r="AK106" s="190"/>
      <c r="AL106" s="190"/>
      <c r="AM106" s="190"/>
      <c r="AN106" s="190"/>
      <c r="AO106" s="182"/>
      <c r="AP106" s="24"/>
      <c r="AQ106" s="24"/>
      <c r="AR106" s="167" t="s">
        <v>299</v>
      </c>
      <c r="AS106" s="167"/>
    </row>
    <row r="107" spans="1:45" ht="18" customHeight="1">
      <c r="A107" s="36"/>
      <c r="B107" s="79"/>
      <c r="C107" s="79"/>
      <c r="D107" s="79"/>
      <c r="E107" s="79"/>
      <c r="F107" s="79"/>
      <c r="G107" s="79"/>
      <c r="H107" s="182"/>
      <c r="I107" s="65"/>
      <c r="J107" s="361" t="s">
        <v>231</v>
      </c>
      <c r="K107" s="362"/>
      <c r="L107" s="362"/>
      <c r="M107" s="362"/>
      <c r="N107" s="362"/>
      <c r="O107" s="360">
        <v>44818</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300</v>
      </c>
      <c r="AS107" s="167"/>
    </row>
    <row r="108" spans="1:45" ht="18" customHeight="1">
      <c r="A108" s="36"/>
      <c r="B108" s="79"/>
      <c r="C108" s="79"/>
      <c r="D108" s="79"/>
      <c r="E108" s="79"/>
      <c r="F108" s="79"/>
      <c r="G108" s="79"/>
      <c r="H108" s="182"/>
      <c r="I108" s="65"/>
      <c r="J108" s="190" t="s">
        <v>299</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44812</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鶴見キャンパス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教育推進課　鶴見キャンパス担当</v>
      </c>
      <c r="K147" s="305"/>
      <c r="L147" s="305"/>
      <c r="M147" s="305"/>
      <c r="N147" s="305"/>
      <c r="O147" s="305"/>
      <c r="P147" s="305"/>
      <c r="Q147" s="305"/>
      <c r="R147" s="305"/>
      <c r="S147" s="305"/>
      <c r="T147" s="305"/>
      <c r="U147" s="305"/>
      <c r="V147" s="305"/>
      <c r="W147" s="305"/>
      <c r="X147" s="305"/>
      <c r="Y147" s="305"/>
      <c r="Z147" s="305"/>
      <c r="AA147" s="369" t="str">
        <f>AC40</f>
        <v>（電話）０４５－５０８－７２０１</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（電子メールアドレス）tsuru-admin@yokohama-cu.ac.jp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298</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347</v>
      </c>
    </row>
    <row r="6" spans="1:49" ht="21" customHeight="1">
      <c r="A6" s="203" t="s">
        <v>348</v>
      </c>
    </row>
    <row r="8" spans="1:49" ht="21" customHeight="1">
      <c r="V8" s="568" t="s">
        <v>349</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350</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351</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大22009</v>
      </c>
      <c r="I13" s="637"/>
      <c r="J13" s="637"/>
      <c r="K13" s="637"/>
      <c r="L13" s="637"/>
      <c r="M13" s="637"/>
      <c r="N13" s="637"/>
      <c r="O13" s="637"/>
      <c r="P13" s="229"/>
      <c r="Q13" s="637" t="s">
        <v>352</v>
      </c>
      <c r="R13" s="637"/>
      <c r="S13" s="637"/>
      <c r="T13" s="637"/>
      <c r="U13" s="637"/>
      <c r="V13" s="637" t="str">
        <f>入札説明書!J9</f>
        <v>横浜市立大学鶴見キャンパス　円二色性分散計システム一式の購入</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44791</v>
      </c>
      <c r="C16" s="638"/>
      <c r="D16" s="638"/>
      <c r="E16" s="638"/>
      <c r="F16" s="638"/>
      <c r="G16" s="638"/>
      <c r="H16" s="638"/>
      <c r="I16" s="638"/>
      <c r="J16" s="638"/>
      <c r="K16" s="638"/>
      <c r="L16" s="638"/>
      <c r="M16" s="638"/>
      <c r="N16" s="639" t="s">
        <v>353</v>
      </c>
      <c r="O16" s="639"/>
      <c r="P16" s="639"/>
      <c r="Q16" s="639"/>
      <c r="R16" s="620">
        <f>入札説明書!N1</f>
        <v>132</v>
      </c>
      <c r="S16" s="620"/>
      <c r="T16" s="620"/>
      <c r="U16" s="620"/>
      <c r="V16" s="620"/>
      <c r="W16" s="203" t="s">
        <v>354</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355</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356</v>
      </c>
      <c r="AW19" s="230"/>
    </row>
    <row r="20" spans="1:49" ht="21" customHeight="1">
      <c r="B20" s="640" t="s">
        <v>357</v>
      </c>
      <c r="C20" s="640"/>
      <c r="D20" s="640"/>
      <c r="E20" s="640"/>
      <c r="F20" s="640"/>
      <c r="G20" s="640"/>
      <c r="H20" s="640"/>
      <c r="I20" s="640"/>
      <c r="J20" s="640"/>
      <c r="K20" s="640"/>
      <c r="L20" s="640" t="s">
        <v>0</v>
      </c>
      <c r="M20" s="640"/>
      <c r="N20" s="640"/>
      <c r="O20" s="640"/>
      <c r="P20" s="640"/>
      <c r="Q20" s="640"/>
      <c r="R20" s="640"/>
      <c r="S20" s="640"/>
      <c r="T20" s="640"/>
      <c r="U20" s="640" t="s">
        <v>358</v>
      </c>
      <c r="V20" s="640"/>
      <c r="W20" s="640"/>
      <c r="X20" s="640"/>
      <c r="Y20" s="640"/>
      <c r="Z20" s="640"/>
      <c r="AA20" s="640"/>
      <c r="AB20" s="640"/>
      <c r="AC20" s="640"/>
      <c r="AD20" s="640"/>
      <c r="AE20" s="640"/>
      <c r="AF20" s="640" t="s">
        <v>359</v>
      </c>
      <c r="AG20" s="640"/>
      <c r="AH20" s="640"/>
      <c r="AI20" s="640"/>
      <c r="AJ20" s="640"/>
      <c r="AK20" s="640"/>
      <c r="AL20" s="640"/>
      <c r="AM20" s="640"/>
      <c r="AN20" s="640" t="s">
        <v>360</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361</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362</v>
      </c>
      <c r="AJ1" s="633"/>
      <c r="AK1" s="633"/>
      <c r="AL1" s="633"/>
      <c r="AM1" s="633"/>
      <c r="AN1" s="633"/>
      <c r="AO1" s="633"/>
      <c r="AP1" s="633"/>
      <c r="AQ1" s="633"/>
      <c r="AR1" s="633"/>
      <c r="AS1" s="633"/>
      <c r="AT1" s="633"/>
    </row>
    <row r="2" spans="1:49" ht="21" customHeight="1">
      <c r="A2" s="227"/>
    </row>
    <row r="3" spans="1:49" ht="21" customHeight="1">
      <c r="A3" s="567" t="s">
        <v>363</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347</v>
      </c>
    </row>
    <row r="6" spans="1:49" ht="21" customHeight="1">
      <c r="A6" s="228" t="s">
        <v>348</v>
      </c>
    </row>
    <row r="8" spans="1:49" ht="21" customHeight="1">
      <c r="V8" s="568" t="s">
        <v>349</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350</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351</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大22009</v>
      </c>
      <c r="I14" s="637"/>
      <c r="J14" s="637"/>
      <c r="K14" s="637"/>
      <c r="L14" s="637"/>
      <c r="M14" s="637"/>
      <c r="N14" s="637"/>
      <c r="O14" s="637"/>
      <c r="P14" s="229"/>
      <c r="Q14" s="637" t="s">
        <v>352</v>
      </c>
      <c r="R14" s="637"/>
      <c r="S14" s="637"/>
      <c r="T14" s="637"/>
      <c r="U14" s="637"/>
      <c r="V14" s="637" t="str">
        <f>入札説明書!J9</f>
        <v>横浜市立大学鶴見キャンパス　円二色性分散計システム一式の購入</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44791</v>
      </c>
      <c r="C17" s="655"/>
      <c r="D17" s="655"/>
      <c r="E17" s="655"/>
      <c r="F17" s="655"/>
      <c r="G17" s="655"/>
      <c r="H17" s="655"/>
      <c r="I17" s="655"/>
      <c r="J17" s="655"/>
      <c r="K17" s="655"/>
      <c r="L17" s="655"/>
      <c r="M17" s="655"/>
      <c r="N17" s="639" t="s">
        <v>353</v>
      </c>
      <c r="O17" s="639"/>
      <c r="P17" s="639"/>
      <c r="Q17" s="639"/>
      <c r="R17" s="649">
        <f>入札説明書!N1</f>
        <v>132</v>
      </c>
      <c r="S17" s="649"/>
      <c r="T17" s="649"/>
      <c r="U17" s="649"/>
      <c r="V17" s="649"/>
      <c r="W17" s="228" t="s">
        <v>364</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365</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366</v>
      </c>
      <c r="AW20" s="230"/>
    </row>
    <row r="21" spans="1:49" ht="21" customHeight="1">
      <c r="B21" s="650" t="s">
        <v>357</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367</v>
      </c>
      <c r="AA21" s="644"/>
      <c r="AB21" s="644"/>
      <c r="AC21" s="644"/>
      <c r="AD21" s="644"/>
      <c r="AE21" s="645"/>
      <c r="AF21" s="643" t="s">
        <v>359</v>
      </c>
      <c r="AG21" s="644"/>
      <c r="AH21" s="644"/>
      <c r="AI21" s="644"/>
      <c r="AJ21" s="644"/>
      <c r="AK21" s="644"/>
      <c r="AL21" s="644"/>
      <c r="AM21" s="645"/>
      <c r="AN21" s="646" t="s">
        <v>360</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368</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296</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395</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横浜市立大学鶴見キャンパス　円二色性分散計システム一式の購入</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大22009</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396</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397</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398</v>
      </c>
      <c r="Z20" s="657"/>
      <c r="AA20" s="657"/>
      <c r="AB20" s="657"/>
      <c r="AC20" s="657"/>
      <c r="AD20" s="657"/>
      <c r="AE20" s="657"/>
      <c r="AF20" s="657"/>
      <c r="AG20" s="658"/>
      <c r="AH20" s="656" t="s">
        <v>399</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400</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401</v>
      </c>
    </row>
    <row r="42" spans="1:38" ht="20.25" customHeight="1">
      <c r="F42" s="284" t="s">
        <v>402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大22009</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横浜市立大学鶴見キャンパス　円二色性分散計システム一式の購入</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横浜市立大学鶴見キャンパス　円二色性分散計システム一式の購入</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44812</v>
      </c>
      <c r="AK9" s="688"/>
      <c r="AL9" s="688"/>
      <c r="AM9" s="688"/>
      <c r="AN9" s="689"/>
      <c r="AO9" s="661">
        <f>I16</f>
        <v>0.41666666666666669</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44819</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44812</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44819</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0.41666666666666669</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0.41666666666666669</v>
      </c>
      <c r="C31" s="715"/>
      <c r="D31" s="716" t="s">
        <v>280</v>
      </c>
      <c r="E31" s="717"/>
      <c r="F31" s="720"/>
      <c r="G31" s="720"/>
      <c r="H31" s="720"/>
      <c r="I31" s="720"/>
      <c r="J31" s="720"/>
      <c r="K31" s="720"/>
      <c r="L31" s="710" t="str">
        <f>I9</f>
        <v>横浜市立大学鶴見キャンパス　円二色性分散計システム一式の購入</v>
      </c>
      <c r="M31" s="710"/>
      <c r="N31" s="710"/>
      <c r="O31" s="710"/>
      <c r="P31" s="720" t="str">
        <f>I7</f>
        <v>大22009</v>
      </c>
      <c r="Q31" s="720"/>
      <c r="R31" s="161"/>
      <c r="S31" s="162"/>
      <c r="T31" s="163"/>
      <c r="U31" s="713"/>
      <c r="V31" s="713"/>
      <c r="W31" s="713"/>
      <c r="X31" s="713"/>
      <c r="Y31" s="713"/>
      <c r="Z31" s="713"/>
      <c r="AA31" s="673"/>
      <c r="AB31" s="673"/>
      <c r="AC31" s="673"/>
      <c r="AD31" s="673"/>
      <c r="AE31" s="673"/>
      <c r="AF31" s="673"/>
      <c r="AG31" s="151"/>
      <c r="AH31" s="149"/>
      <c r="AI31" s="715">
        <f>I16</f>
        <v>0.41666666666666669</v>
      </c>
      <c r="AJ31" s="715"/>
      <c r="AK31" s="716" t="s">
        <v>280</v>
      </c>
      <c r="AL31" s="717"/>
      <c r="AM31" s="710" t="str">
        <f>I9</f>
        <v>横浜市立大学鶴見キャンパス　円二色性分散計システム一式の購入</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44812</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44812</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44819</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44819</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M29" sqref="M29:AK31"/>
    </sheetView>
  </sheetViews>
  <sheetFormatPr defaultColWidth="2.25" defaultRowHeight="19.5" customHeight="1"/>
  <cols>
    <col min="1" max="16384" width="2.25" style="16"/>
  </cols>
  <sheetData>
    <row r="1" spans="2:39" ht="14.25">
      <c r="B1" s="278" t="s">
        <v>405</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教育推進課　鶴見キャンパス担当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横浜市立大学鶴見キャンパス　円二色性分散計システム一式の購入</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大22009</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409</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教育推進課　鶴見キャンパス担当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（電子メールアドレス）tsuru-admin@yokohama-cu.ac.jp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（電話）０４５－５０８－７２０１</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403</v>
      </c>
    </row>
    <row r="42" spans="2:39" s="98" customFormat="1" ht="19.5" customHeight="1">
      <c r="B42" s="381" t="s">
        <v>404</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407</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408</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406</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295</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302</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414</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303</v>
      </c>
      <c r="C27" s="385"/>
      <c r="D27" s="385"/>
      <c r="E27" s="385"/>
      <c r="F27" s="385"/>
      <c r="G27" s="385"/>
      <c r="I27" s="474"/>
      <c r="J27" s="475"/>
      <c r="K27" s="475"/>
      <c r="L27" s="475"/>
      <c r="M27" s="476"/>
      <c r="N27" s="474"/>
      <c r="O27" s="475"/>
      <c r="P27" s="475"/>
      <c r="Q27" s="475"/>
      <c r="R27" s="476"/>
      <c r="S27" s="474"/>
      <c r="T27" s="475"/>
      <c r="U27" s="475"/>
      <c r="V27" s="475"/>
      <c r="W27" s="476"/>
      <c r="Y27" s="477" t="s">
        <v>304</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横浜市立大学鶴見キャンパス　円二色性分散計システム一式の購入</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大22009</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305</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415</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algorithmName="SHA-512" hashValue="1rJR4fnK4ZQiEiVO7mETgoMYBfccUMm4XwjL4r7/U4PQ608EYOtLmeAuB4irnNW17jGVoFKjTkTn5ES2KYU30g==" saltValue="7GAsx7gmRHk6wzfIGXCc/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308</v>
      </c>
      <c r="R15" s="518"/>
      <c r="S15" s="518"/>
      <c r="T15" s="518"/>
      <c r="U15" s="518"/>
      <c r="V15" s="518"/>
      <c r="W15" s="518"/>
      <c r="X15" s="519" t="s">
        <v>309</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414</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303</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304</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310</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305</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415</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306</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307</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algorithmName="SHA-512" hashValue="HGr4WlAeZypO2qTBu0EmJdC/BFmAKjP5Jd580LxFOsCAy/8CjHYH5H9PQVdFor+lyyxQbMPhG4f2QBk/mnbnVg==" saltValue="h4fSCsCBHAUMiIdtNTd3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横浜市立大学鶴見キャンパス　円二色性分散計システム一式の購入</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大22009</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406</v>
      </c>
      <c r="AF1" s="590" t="s">
        <v>369</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370</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295</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381</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382</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383</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横浜市立大学鶴見キャンパス　円二色性分散計システム一式の購入</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大22009</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371</v>
      </c>
      <c r="G26" s="592"/>
      <c r="H26" s="592"/>
      <c r="I26" s="592"/>
      <c r="J26" s="592"/>
      <c r="K26" s="592"/>
      <c r="L26" s="593"/>
      <c r="M26" s="258"/>
      <c r="N26" s="242"/>
      <c r="O26" s="588" t="s">
        <v>372</v>
      </c>
      <c r="P26" s="588"/>
      <c r="Q26" s="588"/>
      <c r="R26" s="588"/>
      <c r="S26" s="594"/>
      <c r="T26" s="594"/>
      <c r="U26" s="594"/>
      <c r="V26" s="594"/>
      <c r="W26" s="258"/>
      <c r="X26" s="596"/>
      <c r="Y26" s="597"/>
      <c r="Z26" s="588" t="s">
        <v>373</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374</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378</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377</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380</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379</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375</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376</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384</v>
      </c>
      <c r="C37" s="602"/>
      <c r="D37" s="602"/>
      <c r="E37" s="602"/>
      <c r="F37" s="602"/>
      <c r="G37" s="602"/>
      <c r="I37" s="600"/>
      <c r="J37" s="600"/>
      <c r="K37" s="600"/>
      <c r="L37" s="600"/>
      <c r="M37" s="600"/>
      <c r="N37" s="600"/>
      <c r="O37" s="600"/>
      <c r="P37" s="600"/>
      <c r="Q37" s="600"/>
      <c r="R37" s="600"/>
      <c r="S37" s="600"/>
      <c r="T37" s="600"/>
      <c r="U37" s="600"/>
      <c r="V37" s="600"/>
      <c r="W37" s="600"/>
      <c r="Y37" s="477" t="s">
        <v>304</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305</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306</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307</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412</v>
      </c>
      <c r="AF1" s="8"/>
      <c r="AG1" s="8"/>
      <c r="AH1" s="8"/>
      <c r="AI1" s="8"/>
      <c r="AJ1" s="8"/>
      <c r="AK1" s="8"/>
      <c r="AL1" s="8"/>
      <c r="AM1" s="8"/>
    </row>
    <row r="2" spans="1:41" ht="19.5" customHeight="1">
      <c r="AF2" s="8"/>
      <c r="AG2" s="8"/>
      <c r="AH2" s="8"/>
      <c r="AI2" s="8"/>
      <c r="AJ2" s="8"/>
      <c r="AK2" s="8"/>
      <c r="AL2" s="8"/>
      <c r="AM2" s="8"/>
    </row>
    <row r="3" spans="1:41" s="11" customFormat="1" ht="19.5" customHeight="1">
      <c r="A3" s="567" t="s">
        <v>386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387</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295</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388</v>
      </c>
      <c r="E22" s="604"/>
      <c r="F22" s="604"/>
      <c r="G22" s="604"/>
      <c r="H22" s="604"/>
      <c r="I22" s="604"/>
      <c r="J22" s="604"/>
      <c r="K22" s="604"/>
      <c r="L22" s="604"/>
      <c r="M22" s="604"/>
      <c r="N22" s="604"/>
      <c r="O22" s="604"/>
      <c r="P22" s="264" t="s">
        <v>389</v>
      </c>
    </row>
    <row r="25" spans="2:38" ht="19.5" customHeight="1">
      <c r="P25" s="605" t="s">
        <v>390</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横浜市立大学鶴見キャンパス　円二色性分散計システム一式の購入</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大22009</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391</v>
      </c>
      <c r="C33" s="615"/>
      <c r="D33" s="615"/>
      <c r="E33" s="615"/>
      <c r="F33" s="271" t="s">
        <v>17</v>
      </c>
      <c r="G33" s="615"/>
      <c r="H33" s="615"/>
      <c r="I33" s="271" t="s">
        <v>26</v>
      </c>
      <c r="J33" s="615"/>
      <c r="K33" s="615"/>
      <c r="L33" s="272" t="s">
        <v>19</v>
      </c>
      <c r="M33" s="264" t="s">
        <v>392</v>
      </c>
    </row>
    <row r="34" spans="1:39" ht="19.5" customHeight="1">
      <c r="A34" s="616" t="s">
        <v>393</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R27" sqref="R27"/>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44791</v>
      </c>
      <c r="C15" s="629"/>
      <c r="D15" s="629"/>
      <c r="E15" s="629"/>
      <c r="F15" s="629"/>
      <c r="G15" s="629"/>
      <c r="H15" s="629"/>
      <c r="I15" s="629"/>
      <c r="J15" s="629"/>
      <c r="K15" s="619" t="s">
        <v>168</v>
      </c>
      <c r="L15" s="619"/>
      <c r="M15" s="619"/>
      <c r="N15" s="619"/>
      <c r="O15" s="619"/>
      <c r="P15" s="620">
        <f>入札説明書!N1</f>
        <v>132</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横浜市立大学鶴見キャンパス　円二色性分散計システム一式の購入</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大22009</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2022-08-17T06:21:52Z</dcterms:modified>
</cp:coreProperties>
</file>