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810_01【第二】(鶴見・久継)円二色性分散計システム購入(d22009)△9月8日10時00分入札\02.d22009告示(円二色性)\03.d22009ホームページ掲載用(円二色性)\"/>
    </mc:Choice>
  </mc:AlternateContent>
  <xr:revisionPtr revIDLastSave="0" documentId="13_ncr:1_{6E1DCE5F-284C-461D-829B-9126DC528DFD}" xr6:coauthVersionLast="47" xr6:coauthVersionMax="47" xr10:uidLastSave="{00000000-0000-0000-0000-000000000000}"/>
  <workbookProtection workbookAlgorithmName="SHA-512" workbookHashValue="PzT1wCQcrVvjdamBCcvJb/W1on13HSrd/Hp3RIzKXT87g7z3rwF/TUFeQ5lYN86BO9zBoyljrkbGlWVHvI+6PQ==" workbookSaltValue="Xr+g9uzaGq/htFDmv4kpM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<sst xmlns="http://schemas.openxmlformats.org/spreadsheetml/2006/main" count="672" uniqueCount="429">
  <si>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</si>
  <si>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</si>
  <si>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</si>
  <si>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</si>
  <si>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</si>
  <si>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</si>
  <si>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</si>
  <si>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</si>
  <si>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</si>
  <si>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</si>
  <si>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</si>
  <si>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</si>
  <si>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</si>
  <si>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</si>
  <si>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</si>
  <si>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</si>
  <si>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</si>
  <si>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</si>
  <si>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</si>
  <si>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</si>
  <si>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</si>
  <si>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</si>
  <si>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</si>
  <si>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</si>
  <si>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</si>
  <si>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</si>
  <si>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</si>
  <si>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</si>
  <si>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</si>
  <si>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</si>
  <si>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</si>
  <si>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</si>
  <si>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</si>
  <si>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</si>
  <si>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</si>
  <si>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</si>
  <si>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</si>
  <si>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</si>
  <si>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</si>
  <si>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</si>
  <si>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</si>
  <si>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</si>
  <si>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</si>
  <si>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</si>
  <si>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</si>
  <si>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</si>
  <si>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</si>
  <si>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</si>
  <si>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</si>
  <si>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</si>
  <si>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</si>
  <si>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</si>
  <si>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</si>
  <si>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</si>
  <si>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</si>
  <si>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</si>
  <si>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</si>
  <si>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</si>
  <si>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</si>
  <si>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</si>
  <si>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</si>
  <si>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</si>
  <si>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</si>
  <si>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</si>
  <si>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</si>
  <si>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</si>
  <si>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</si>
  <si>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</si>
  <si>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</si>
  <si>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</si>
  <si>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</si>
  <si>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</si>
  <si>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</si>
  <si>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</si>
  <si>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</si>
  <si>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</si>
  <si>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</si>
  <si>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</si>
  <si>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</si>
  <si>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</si>
  <si>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</si>
  <si>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</si>
  <si>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</si>
  <si>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</si>
  <si>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</si>
  <si>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</si>
  <si>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</si>
  <si>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</si>
  <si>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</si>
  <si>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</si>
  <si>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</si>
  <si>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</si>
  <si>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</si>
  <si>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</si>
  <si>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</si>
  <si>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</si>
  <si>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</si>
  <si>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</si>
  <si>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</si>
  <si>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</si>
  <si>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</si>
  <si>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</si>
  <si>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</si>
  <si>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</si>
  <si>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</si>
  <si>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</si>
  <si>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</si>
  <si>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</si>
  <si>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</si>
  <si>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</si>
  <si>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</si>
  <si>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</si>
  <si>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</si>
  <si>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</si>
  <si>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</si>
  <si>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</si>
  <si>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</si>
  <si>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</si>
  <si>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</si>
  <si>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</si>
  <si>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</si>
  <si>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</si>
  <si>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</si>
  <si>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</si>
  <si>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</si>
  <si>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</si>
  <si>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</si>
  <si>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</si>
  <si>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</si>
  <si>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</si>
  <si>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</si>
  <si>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</si>
  <si>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</si>
  <si>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</si>
  <si>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</si>
  <si>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</si>
  <si>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</si>
  <si>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</si>
  <si>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</si>
  <si>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</si>
  <si>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</si>
  <si>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</si>
  <si>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</si>
  <si>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</si>
  <si>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</si>
  <si>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</si>
  <si>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</si>
  <si>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</si>
  <si>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</si>
  <si>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</si>
  <si>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</si>
  <si>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</si>
  <si>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</si>
  <si>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</si>
  <si>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</si>
  <si>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</si>
  <si>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</si>
  <si>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</si>
  <si>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</si>
  <si>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</si>
  <si>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</si>
  <si>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</si>
  <si>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</si>
  <si>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</si>
  <si>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</si>
  <si>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</si>
  <si>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</si>
  <si>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</si>
  <si>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</si>
  <si>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</si>
  <si>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</si>
  <si>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</si>
  <si>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</si>
  <si>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</si>
  <si>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</si>
  <si>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</si>
  <si>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</si>
  <si>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</si>
  <si>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</si>
  <si>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</si>
  <si>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</si>
  <si>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</si>
  <si>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</si>
  <si>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</si>
  <si>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</si>
  <si>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</si>
  <si>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</si>
  <si>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</si>
  <si>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</si>
  <si>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</si>
  <si>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</si>
  <si>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</si>
  <si>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</si>
  <si>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</si>
  <si>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</si>
  <si>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</si>
  <si>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</si>
  <si>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</si>
  <si>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</si>
  <si>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</si>
  <si>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</si>
  <si>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</si>
  <si>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</si>
  <si>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</si>
  <si>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</si>
  <si>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</si>
  <si>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</si>
  <si>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</si>
  <si>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</si>
  <si>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</si>
  <si>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</si>
  <si>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</si>
  <si>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</si>
  <si>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</si>
  <si>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</si>
  <si>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</si>
  <si>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</si>
  <si>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</si>
  <si>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</si>
  <si>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</si>
  <si>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</si>
  <si>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</si>
  <si>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</si>
  <si>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</si>
  <si>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</si>
  <si>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</si>
  <si>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</si>
  <si>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</si>
  <si>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</si>
  <si>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</si>
  <si>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</si>
  <si>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</si>
  <si>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</si>
  <si>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</si>
  <si>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</si>
  <si>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</si>
  <si>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</si>
  <si>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</si>
  <si>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</si>
  <si>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</si>
  <si>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</si>
  <si>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</si>
  <si>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</si>
  <si>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</si>
  <si>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</si>
  <si>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</si>
  <si>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</si>
  <si>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</si>
  <si>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</si>
  <si>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</si>
  <si>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</si>
  <si>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</si>
  <si>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</si>
  <si>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</si>
  <si>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</si>
  <si>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</si>
  <si>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</si>
  <si>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</si>
  <si>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</si>
  <si>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</si>
  <si>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</si>
  <si>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</si>
  <si>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</si>
  <si>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</si>
  <si>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</si>
  <si>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</si>
  <si>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</si>
  <si>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</si>
  <si>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</si>
  <si>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</si>
  <si>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</si>
  <si>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</si>
  <si>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</si>
  <si>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</si>
  <si>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</si>
  <si>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</si>
  <si>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</si>
  <si>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</si>
  <si>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</si>
  <si>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</si>
  <si>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</si>
  <si>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</si>
  <si>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</si>
  <si>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</si>
  <si>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</si>
  <si>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</si>
  <si>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</si>
  <si>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</si>
  <si>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</si>
  <si>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</si>
  <si>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</si>
  <si>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</si>
  <si>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</si>
  <si>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</si>
  <si>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</si>
  <si>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</si>
  <si>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</si>
  <si>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</si>
  <si>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</si>
  <si>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</si>
  <si>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</si>
  <si>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</si>
  <si>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</si>
  <si>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</si>
  <si>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</si>
  <si>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</si>
  <si>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</si>
  <si>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</si>
  <si>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</si>
  <si>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</si>
  <si>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</si>
  <si>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</si>
  <si>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</si>
  <si>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</si>
  <si>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</si>
  <si>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</si>
  <si>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</si>
  <si>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</si>
  <si>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</si>
  <si>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</si>
  <si>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</si>
  <si>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</si>
  <si>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</si>
  <si>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</si>
  <si>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</si>
  <si>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</si>
  <si>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</si>
  <si>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</si>
  <si>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</si>
  <si>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</si>
  <si>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</si>
  <si>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</si>
  <si>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</si>
  <si>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</si>
  <si>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</si>
  <si>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</si>
  <si>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</si>
  <si>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</si>
  <si>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</si>
  <si>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</si>
  <si>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</si>
  <si>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</si>
  <si>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</si>
  <si>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</si>
  <si>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</si>
  <si>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</si>
  <si>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</si>
  <si>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</si>
  <si>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</si>
  <si>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</si>
  <si>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</si>
  <si>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</si>
  <si>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</si>
  <si>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</si>
  <si>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</si>
  <si>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</si>
  <si>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</si>
  <si>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</si>
  <si>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</si>
  <si>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</si>
  <si>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</si>
  <si>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</si>
  <si>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</si>
  <si>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</si>
  <si>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</si>
  <si>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</si>
  <si>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</si>
  <si>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</si>
  <si>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</si>
  <si>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</si>
  <si>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</si>
  <si>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</si>
  <si>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</si>
  <si>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</si>
  <si>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</si>
  <si>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</si>
  <si>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</si>
  <si>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</si>
  <si>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</si>
  <si>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</si>
  <si>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</si>
  <si>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</si>
  <si>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</si>
  <si>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</si>
  <si>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</si>
  <si>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</si>
  <si>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</si>
  <si>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</si>
  <si>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</si>
  <si>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</si>
  <si>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</si>
  <si>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</si>
  <si>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</si>
  <si>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</si>
  <si>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</si>
  <si>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</si>
  <si>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</si>
  <si>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</si>
  <si>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</si>
  <si>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</si>
  <si>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</si>
  <si>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</si>
  <si>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</si>
  <si>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</si>
  <si>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</si>
  <si>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</si>
  <si>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</si>
  <si>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</si>
  <si>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</si>
  <si>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</si>
  <si>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</si>
  <si>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</si>
  <si>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</si>
  <si>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</si>
  <si>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</si>
  <si>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</si>
  <si>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</si>
  <si>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</si>
  <si>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</si>
  <si>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大22009</t>
    <rPh sb="0" eb="1">
      <t>ダイ</t>
    </rPh>
    <phoneticPr fontId="2"/>
  </si>
  <si>
    <t>横浜市立大学鶴見キャンパス　円二色性分散計システム一式の購入</t>
    <rPh sb="0" eb="6">
      <t>ヨコハマシリツダイガク</t>
    </rPh>
    <rPh sb="6" eb="8">
      <t>ツルミ</t>
    </rPh>
    <rPh sb="14" eb="15">
      <t>エン</t>
    </rPh>
    <rPh sb="15" eb="17">
      <t>ニショク</t>
    </rPh>
    <rPh sb="17" eb="18">
      <t>セイ</t>
    </rPh>
    <rPh sb="18" eb="20">
      <t>ブンサン</t>
    </rPh>
    <rPh sb="20" eb="21">
      <t>ケイ</t>
    </rPh>
    <rPh sb="25" eb="27">
      <t>イッシキ</t>
    </rPh>
    <rPh sb="28" eb="30">
      <t>コウニュウ</t>
    </rPh>
    <phoneticPr fontId="2"/>
  </si>
  <si>
    <t>教育推進課　鶴見キャンパス担当</t>
    <rPh sb="0" eb="2">
      <t>キョウイク</t>
    </rPh>
    <rPh sb="2" eb="4">
      <t>スイシン</t>
    </rPh>
    <rPh sb="4" eb="5">
      <t>カ</t>
    </rPh>
    <rPh sb="6" eb="8">
      <t>ツルミ</t>
    </rPh>
    <rPh sb="13" eb="15">
      <t>タントウ</t>
    </rPh>
    <phoneticPr fontId="2"/>
  </si>
  <si>
    <t>（電子メールアドレス）tsuru-admin@yokohama-cu.ac.jp</t>
    <rPh sb="1" eb="3">
      <t>デンシ</t>
    </rPh>
    <phoneticPr fontId="2"/>
  </si>
  <si>
    <t>円二色性分散計システム（J-1100型円二色性分散計）一式の購入</t>
    <rPh sb="0" eb="1">
      <t>エン</t>
    </rPh>
    <rPh sb="1" eb="3">
      <t>ニショク</t>
    </rPh>
    <rPh sb="3" eb="4">
      <t>セイ</t>
    </rPh>
    <rPh sb="4" eb="6">
      <t>ブンサン</t>
    </rPh>
    <rPh sb="6" eb="7">
      <t>ケイ</t>
    </rPh>
    <rPh sb="18" eb="19">
      <t>カタ</t>
    </rPh>
    <rPh sb="19" eb="20">
      <t>エン</t>
    </rPh>
    <rPh sb="20" eb="22">
      <t>ニショク</t>
    </rPh>
    <rPh sb="22" eb="23">
      <t>セイ</t>
    </rPh>
    <rPh sb="23" eb="25">
      <t>ブンサン</t>
    </rPh>
    <rPh sb="25" eb="26">
      <t>ケイ</t>
    </rPh>
    <rPh sb="27" eb="29">
      <t>イッシキ</t>
    </rPh>
    <rPh sb="30" eb="32">
      <t>コウニュウ</t>
    </rPh>
    <phoneticPr fontId="2"/>
  </si>
  <si>
    <t>横浜市鶴見区末広町1-7-29　横浜市立大学鶴見キャンパス</t>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</si>
  <si>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</si>
  <si>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無し</t>
    <rPh sb="0" eb="1">
      <t>ナ</t>
    </rPh>
    <phoneticPr fontId="2"/>
  </si>
  <si>
    <t>鶴見キャンパス</t>
    <rPh sb="0" eb="2">
      <t>ツルミ</t>
    </rPh>
    <phoneticPr fontId="2"/>
  </si>
  <si>
    <t>（電話）０４５－５０８－７２０１</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</si>
</sst>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5" zoomScaleNormal="100" zoomScaleSheetLayoutView="100" workbookViewId="0">
      <selection activeCell="N41" sqref="N41:AO4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132</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44791</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419</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420</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44812</v>
      </c>
      <c r="K11" s="329"/>
      <c r="L11" s="329"/>
      <c r="M11" s="329"/>
      <c r="N11" s="329"/>
      <c r="O11" s="329"/>
      <c r="P11" s="329"/>
      <c r="Q11" s="329"/>
      <c r="R11" s="329"/>
      <c r="S11" s="329"/>
      <c r="T11" s="329"/>
      <c r="U11" s="329"/>
      <c r="V11" s="195"/>
      <c r="W11" s="378">
        <v>0.41666666666666669</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423</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45016</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424</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425</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hidden="1" customHeight="1">
      <c r="A32" s="32"/>
      <c r="B32" s="344" t="s">
        <v>93</v>
      </c>
      <c r="C32" s="344"/>
      <c r="D32" s="344"/>
      <c r="E32" s="344"/>
      <c r="F32" s="344"/>
      <c r="G32" s="344"/>
      <c r="H32" s="196"/>
      <c r="I32" s="51"/>
      <c r="J32" s="347" t="s">
        <v>426</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hidden="1"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hidden="1"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44797</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427</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421</v>
      </c>
      <c r="O40" s="353"/>
      <c r="P40" s="353"/>
      <c r="Q40" s="353"/>
      <c r="R40" s="353"/>
      <c r="S40" s="353"/>
      <c r="T40" s="353"/>
      <c r="U40" s="353"/>
      <c r="V40" s="353"/>
      <c r="W40" s="353"/>
      <c r="X40" s="353"/>
      <c r="Y40" s="353"/>
      <c r="Z40" s="353"/>
      <c r="AA40" s="353"/>
      <c r="AB40" s="353"/>
      <c r="AC40" s="305" t="s">
        <v>428</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422</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44804</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44811</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44819</v>
      </c>
      <c r="P106" s="360"/>
      <c r="Q106" s="360"/>
      <c r="R106" s="360"/>
      <c r="S106" s="360"/>
      <c r="T106" s="360"/>
      <c r="U106" s="360"/>
      <c r="V106" s="360"/>
      <c r="W106" s="360"/>
      <c r="X106" s="360"/>
      <c r="Y106" s="190"/>
      <c r="Z106" s="379">
        <v>0.41666666666666669</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44818</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44812</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鶴見キャンパス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教育推進課　鶴見キャンパス担当</v>
      </c>
      <c r="K147" s="305"/>
      <c r="L147" s="305"/>
      <c r="M147" s="305"/>
      <c r="N147" s="305"/>
      <c r="O147" s="305"/>
      <c r="P147" s="305"/>
      <c r="Q147" s="305"/>
      <c r="R147" s="305"/>
      <c r="S147" s="305"/>
      <c r="T147" s="305"/>
      <c r="U147" s="305"/>
      <c r="V147" s="305"/>
      <c r="W147" s="305"/>
      <c r="X147" s="305"/>
      <c r="Y147" s="305"/>
      <c r="Z147" s="305"/>
      <c r="AA147" s="369" t="str">
        <f>AC40</f>
        <v>（電話）０４５－５０８－７２０１</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（電子メールアドレス）tsuru-admin@yokohama-cu.ac.jp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大22009</v>
      </c>
      <c r="I13" s="637"/>
      <c r="J13" s="637"/>
      <c r="K13" s="637"/>
      <c r="L13" s="637"/>
      <c r="M13" s="637"/>
      <c r="N13" s="637"/>
      <c r="O13" s="637"/>
      <c r="P13" s="229"/>
      <c r="Q13" s="637" t="s">
        <v>352</v>
      </c>
      <c r="R13" s="637"/>
      <c r="S13" s="637"/>
      <c r="T13" s="637"/>
      <c r="U13" s="637"/>
      <c r="V13" s="637" t="str">
        <f>入札説明書!J9</f>
        <v>横浜市立大学鶴見キャンパス　円二色性分散計システム一式の購入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44791</v>
      </c>
      <c r="C16" s="638"/>
      <c r="D16" s="638"/>
      <c r="E16" s="638"/>
      <c r="F16" s="638"/>
      <c r="G16" s="638"/>
      <c r="H16" s="638"/>
      <c r="I16" s="638"/>
      <c r="J16" s="638"/>
      <c r="K16" s="638"/>
      <c r="L16" s="638"/>
      <c r="M16" s="638"/>
      <c r="N16" s="639" t="s">
        <v>353</v>
      </c>
      <c r="O16" s="639"/>
      <c r="P16" s="639"/>
      <c r="Q16" s="639"/>
      <c r="R16" s="620">
        <f>入札説明書!N1</f>
        <v>132</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大22009</v>
      </c>
      <c r="I14" s="637"/>
      <c r="J14" s="637"/>
      <c r="K14" s="637"/>
      <c r="L14" s="637"/>
      <c r="M14" s="637"/>
      <c r="N14" s="637"/>
      <c r="O14" s="637"/>
      <c r="P14" s="229"/>
      <c r="Q14" s="637" t="s">
        <v>352</v>
      </c>
      <c r="R14" s="637"/>
      <c r="S14" s="637"/>
      <c r="T14" s="637"/>
      <c r="U14" s="637"/>
      <c r="V14" s="637" t="str">
        <f>入札説明書!J9</f>
        <v>横浜市立大学鶴見キャンパス　円二色性分散計システム一式の購入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44791</v>
      </c>
      <c r="C17" s="655"/>
      <c r="D17" s="655"/>
      <c r="E17" s="655"/>
      <c r="F17" s="655"/>
      <c r="G17" s="655"/>
      <c r="H17" s="655"/>
      <c r="I17" s="655"/>
      <c r="J17" s="655"/>
      <c r="K17" s="655"/>
      <c r="L17" s="655"/>
      <c r="M17" s="655"/>
      <c r="N17" s="639" t="s">
        <v>353</v>
      </c>
      <c r="O17" s="639"/>
      <c r="P17" s="639"/>
      <c r="Q17" s="639"/>
      <c r="R17" s="649">
        <f>入札説明書!N1</f>
        <v>132</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横浜市立大学鶴見キャンパス　円二色性分散計システム一式の購入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大22009</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大22009</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横浜市立大学鶴見キャンパス　円二色性分散計システム一式の購入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横浜市立大学鶴見キャンパス　円二色性分散計システム一式の購入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44812</v>
      </c>
      <c r="AK9" s="688"/>
      <c r="AL9" s="688"/>
      <c r="AM9" s="688"/>
      <c r="AN9" s="689"/>
      <c r="AO9" s="661">
        <f>I16</f>
        <v>0.41666666666666669</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44819</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44812</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44819</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0.41666666666666669</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0.41666666666666669</v>
      </c>
      <c r="C31" s="715"/>
      <c r="D31" s="716" t="s">
        <v>280</v>
      </c>
      <c r="E31" s="717"/>
      <c r="F31" s="720"/>
      <c r="G31" s="720"/>
      <c r="H31" s="720"/>
      <c r="I31" s="720"/>
      <c r="J31" s="720"/>
      <c r="K31" s="720"/>
      <c r="L31" s="710" t="str">
        <f>I9</f>
        <v>横浜市立大学鶴見キャンパス　円二色性分散計システム一式の購入</v>
      </c>
      <c r="M31" s="710"/>
      <c r="N31" s="710"/>
      <c r="O31" s="710"/>
      <c r="P31" s="720" t="str">
        <f>I7</f>
        <v>大22009</v>
      </c>
      <c r="Q31" s="720"/>
      <c r="R31" s="161"/>
      <c r="S31" s="162"/>
      <c r="T31" s="163"/>
      <c r="U31" s="713"/>
      <c r="V31" s="713"/>
      <c r="W31" s="713"/>
      <c r="X31" s="713"/>
      <c r="Y31" s="713"/>
      <c r="Z31" s="713"/>
      <c r="AA31" s="673"/>
      <c r="AB31" s="673"/>
      <c r="AC31" s="673"/>
      <c r="AD31" s="673"/>
      <c r="AE31" s="673"/>
      <c r="AF31" s="673"/>
      <c r="AG31" s="151"/>
      <c r="AH31" s="149"/>
      <c r="AI31" s="715">
        <f>I16</f>
        <v>0.41666666666666669</v>
      </c>
      <c r="AJ31" s="715"/>
      <c r="AK31" s="716" t="s">
        <v>280</v>
      </c>
      <c r="AL31" s="717"/>
      <c r="AM31" s="710" t="str">
        <f>I9</f>
        <v>横浜市立大学鶴見キャンパス　円二色性分散計システム一式の購入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44812</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44812</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44819</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44819</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教育推進課　鶴見キャンパス担当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横浜市立大学鶴見キャンパス　円二色性分散計システム一式の購入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大22009</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教育推進課　鶴見キャンパス担当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（電子メールアドレス）tsuru-admin@yokohama-cu.ac.jp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（電話）０４５－５０８－７２０１</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algorithmName="SHA-512" hashValue="bFJGSBoND4SJLryNsADaMx9H10RHjBOrdFOzLn2YBctxtfb4YXSAy8bj+quVr7i5N82MkzijOsxf29O3S2WiQA==" saltValue="FrunCuqeoazzBGNgOtTpV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横浜市立大学鶴見キャンパス　円二色性分散計システム一式の購入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大22009</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横浜市立大学鶴見キャンパス　円二色性分散計システム一式の購入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大22009</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横浜市立大学鶴見キャンパス　円二色性分散計システム一式の購入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大22009</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横浜市立大学鶴見キャンパス　円二色性分散計システム一式の購入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大22009</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44791</v>
      </c>
      <c r="C15" s="629"/>
      <c r="D15" s="629"/>
      <c r="E15" s="629"/>
      <c r="F15" s="629"/>
      <c r="G15" s="629"/>
      <c r="H15" s="629"/>
      <c r="I15" s="629"/>
      <c r="J15" s="629"/>
      <c r="K15" s="619" t="s">
        <v>168</v>
      </c>
      <c r="L15" s="619"/>
      <c r="M15" s="619"/>
      <c r="N15" s="619"/>
      <c r="O15" s="619"/>
      <c r="P15" s="620">
        <f>入札説明書!N1</f>
        <v>132</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横浜市立大学鶴見キャンパス　円二色性分散計システム一式の購入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大22009</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2022-08-17T06:22:37Z</dcterms:modified>
</cp:coreProperties>
</file>