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5【第二】(鶴見・久継)火災報知器保守委託(d22008)○8月17日10時45分入札\02.d22008告示\03.d22008ホームページ掲載用\"/>
    </mc:Choice>
  </mc:AlternateContent>
  <xr:revisionPtr revIDLastSave="0" documentId="13_ncr:1_{97E5BD0E-63FD-42F8-8541-FE83A591E76F}" xr6:coauthVersionLast="47" xr6:coauthVersionMax="47" xr10:uidLastSave="{00000000-0000-0000-0000-000000000000}"/>
  <workbookProtection workbookAlgorithmName="SHA-512" workbookHashValue="ZuVvA1MBGiuDiC7ZUXp6fKIkeYexuPcFhP/9UZiFMNXCubPxk9nqw5GBg37qxgbl4J/VpMY/FPtAS/o6jbRv/A==" workbookSaltValue="Yizl9zGEMSGQ9hi5ZrMFu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<sst xmlns="http://schemas.openxmlformats.org/spreadsheetml/2006/main" count="672" uniqueCount="429">
  <si>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</si>
  <si>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</si>
  <si>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</si>
  <si>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</si>
  <si>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</si>
  <si>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</si>
  <si>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</si>
  <si>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</si>
  <si>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</si>
  <si>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</si>
  <si>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</si>
  <si>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</si>
  <si>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</si>
  <si>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</si>
  <si>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</si>
  <si>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</si>
  <si>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</si>
  <si>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</si>
  <si>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</si>
  <si>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</si>
  <si>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</si>
  <si>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</si>
  <si>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</si>
  <si>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</si>
  <si>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</si>
  <si>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</si>
  <si>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</si>
  <si>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</si>
  <si>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</si>
  <si>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</si>
  <si>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</si>
  <si>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</si>
  <si>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</si>
  <si>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</si>
  <si>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</si>
  <si>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</si>
  <si>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</si>
  <si>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</si>
  <si>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</si>
  <si>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</si>
  <si>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</si>
  <si>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</si>
  <si>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</si>
  <si>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</si>
  <si>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</si>
  <si>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</si>
  <si>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</si>
  <si>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</si>
  <si>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</si>
  <si>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</si>
  <si>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</si>
  <si>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</si>
  <si>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</si>
  <si>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</si>
  <si>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</si>
  <si>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</si>
  <si>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</si>
  <si>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</si>
  <si>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</si>
  <si>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</si>
  <si>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</si>
  <si>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</si>
  <si>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</si>
  <si>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</si>
  <si>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</si>
  <si>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</si>
  <si>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</si>
  <si>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</si>
  <si>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</si>
  <si>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</si>
  <si>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</si>
  <si>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</si>
  <si>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</si>
  <si>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</si>
  <si>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</si>
  <si>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</si>
  <si>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</si>
  <si>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</si>
  <si>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</si>
  <si>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</si>
  <si>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</si>
  <si>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</si>
  <si>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</si>
  <si>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</si>
  <si>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</si>
  <si>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</si>
  <si>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</si>
  <si>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</si>
  <si>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</si>
  <si>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</si>
  <si>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</si>
  <si>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</si>
  <si>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</si>
  <si>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</si>
  <si>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</si>
  <si>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</si>
  <si>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</si>
  <si>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</si>
  <si>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</si>
  <si>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</si>
  <si>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</si>
  <si>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</si>
  <si>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</si>
  <si>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</si>
  <si>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</si>
  <si>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</si>
  <si>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</si>
  <si>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</si>
  <si>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</si>
  <si>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</si>
  <si>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</si>
  <si>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</si>
  <si>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</si>
  <si>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</si>
  <si>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</si>
  <si>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</si>
  <si>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</si>
  <si>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</si>
  <si>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</si>
  <si>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</si>
  <si>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</si>
  <si>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</si>
  <si>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</si>
  <si>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</si>
  <si>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</si>
  <si>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</si>
  <si>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</si>
  <si>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</si>
  <si>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</si>
  <si>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</si>
  <si>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</si>
  <si>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</si>
  <si>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</si>
  <si>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</si>
  <si>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</si>
  <si>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</si>
  <si>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</si>
  <si>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</si>
  <si>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</si>
  <si>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</si>
  <si>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</si>
  <si>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</si>
  <si>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</si>
  <si>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</si>
  <si>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</si>
  <si>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</si>
  <si>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</si>
  <si>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</si>
  <si>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</si>
  <si>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</si>
  <si>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</si>
  <si>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</si>
  <si>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</si>
  <si>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</si>
  <si>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</si>
  <si>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</si>
  <si>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</si>
  <si>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</si>
  <si>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</si>
  <si>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</si>
  <si>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</si>
  <si>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</si>
  <si>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</si>
  <si>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</si>
  <si>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</si>
  <si>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</si>
  <si>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</si>
  <si>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</si>
  <si>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</si>
  <si>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</si>
  <si>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</si>
  <si>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</si>
  <si>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</si>
  <si>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</si>
  <si>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</si>
  <si>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</si>
  <si>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</si>
  <si>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</si>
  <si>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</si>
  <si>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</si>
  <si>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</si>
  <si>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</si>
  <si>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</si>
  <si>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</si>
  <si>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</si>
  <si>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</si>
  <si>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</si>
  <si>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</si>
  <si>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</si>
  <si>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</si>
  <si>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</si>
  <si>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</si>
  <si>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</si>
  <si>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</si>
  <si>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</si>
  <si>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</si>
  <si>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</si>
  <si>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</si>
  <si>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</si>
  <si>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</si>
  <si>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</si>
  <si>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</si>
  <si>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</si>
  <si>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</si>
  <si>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</si>
  <si>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</si>
  <si>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</si>
  <si>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</si>
  <si>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</si>
  <si>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</si>
  <si>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</si>
  <si>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</si>
  <si>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</si>
  <si>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</si>
  <si>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</si>
  <si>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</si>
  <si>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</si>
  <si>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</si>
  <si>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</si>
  <si>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</si>
  <si>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</si>
  <si>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</si>
  <si>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</si>
  <si>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</si>
  <si>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</si>
  <si>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</si>
  <si>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</si>
  <si>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</si>
  <si>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</si>
  <si>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</si>
  <si>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</si>
  <si>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</si>
  <si>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</si>
  <si>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</si>
  <si>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</si>
  <si>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</si>
  <si>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</si>
  <si>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</si>
  <si>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</si>
  <si>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</si>
  <si>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</si>
  <si>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</si>
  <si>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</si>
  <si>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</si>
  <si>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</si>
  <si>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</si>
  <si>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</si>
  <si>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</si>
  <si>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</si>
  <si>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</si>
  <si>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</si>
  <si>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</si>
  <si>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</si>
  <si>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</si>
  <si>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</si>
  <si>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</si>
  <si>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</si>
  <si>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</si>
  <si>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</si>
  <si>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</si>
  <si>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</si>
  <si>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</si>
  <si>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</si>
  <si>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</si>
  <si>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</si>
  <si>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</si>
  <si>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</si>
  <si>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</si>
  <si>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</si>
  <si>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</si>
  <si>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</si>
  <si>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</si>
  <si>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</si>
  <si>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</si>
  <si>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</si>
  <si>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</si>
  <si>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</si>
  <si>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</si>
  <si>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</si>
  <si>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</si>
  <si>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</si>
  <si>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</si>
  <si>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</si>
  <si>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</si>
  <si>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</si>
  <si>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</si>
  <si>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</si>
  <si>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</si>
  <si>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</si>
  <si>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</si>
  <si>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</si>
  <si>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</si>
  <si>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</si>
  <si>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</si>
  <si>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</si>
  <si>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</si>
  <si>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</si>
  <si>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</si>
  <si>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</si>
  <si>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</si>
  <si>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</si>
  <si>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</si>
  <si>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</si>
  <si>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</si>
  <si>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</si>
  <si>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</si>
  <si>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</si>
  <si>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</si>
  <si>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</si>
  <si>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</si>
  <si>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</si>
  <si>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</si>
  <si>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</si>
  <si>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</si>
  <si>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</si>
  <si>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</si>
  <si>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</si>
  <si>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</si>
  <si>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</si>
  <si>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</si>
  <si>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</si>
  <si>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</si>
  <si>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</si>
  <si>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</si>
  <si>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</si>
  <si>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</si>
  <si>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</si>
  <si>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</si>
  <si>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</si>
  <si>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</si>
  <si>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</si>
  <si>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</si>
  <si>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</si>
  <si>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</si>
  <si>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</si>
  <si>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</si>
  <si>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</si>
  <si>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</si>
  <si>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</si>
  <si>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</si>
  <si>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</si>
  <si>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</si>
  <si>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</si>
  <si>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</si>
  <si>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</si>
  <si>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</si>
  <si>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</si>
  <si>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</si>
  <si>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</si>
  <si>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</si>
  <si>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</si>
  <si>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</si>
  <si>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</si>
  <si>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</si>
  <si>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</si>
  <si>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</si>
  <si>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</si>
  <si>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</si>
  <si>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</si>
  <si>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</si>
  <si>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</si>
  <si>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</si>
  <si>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</si>
  <si>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</si>
  <si>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</si>
  <si>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</si>
  <si>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</si>
  <si>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</si>
  <si>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</si>
  <si>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</si>
  <si>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</si>
  <si>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</si>
  <si>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</si>
  <si>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</si>
  <si>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</si>
  <si>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</si>
  <si>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</si>
  <si>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</si>
  <si>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</si>
  <si>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</si>
  <si>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</si>
  <si>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</si>
  <si>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</si>
  <si>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</si>
  <si>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</si>
  <si>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</si>
  <si>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</si>
  <si>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</si>
  <si>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</si>
  <si>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</si>
  <si>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</si>
  <si>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</si>
  <si>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</si>
  <si>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</si>
  <si>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</si>
  <si>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</si>
  <si>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</si>
  <si>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</si>
  <si>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</si>
  <si>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</si>
  <si>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</si>
  <si>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</si>
  <si>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</si>
  <si>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</si>
  <si>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</si>
  <si>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</si>
  <si>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</si>
  <si>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</si>
  <si>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</si>
  <si>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</si>
  <si>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</si>
  <si>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</si>
  <si>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</si>
  <si>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</si>
  <si>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</si>
  <si>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</si>
  <si>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</si>
  <si>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</si>
  <si>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</si>
  <si>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</si>
  <si>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</si>
  <si>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rPh sb="1" eb="3">
      <t>デンワ</t>
    </rPh>
    <phoneticPr fontId="2"/>
  </si>
  <si>
    <t>（電子メールアドレス）tsuru-admin@yokohama-cu.ac.jp</t>
    <rPh sb="1" eb="3">
      <t>デンシ</t>
    </rPh>
    <phoneticPr fontId="2"/>
  </si>
  <si>
    <t>横浜市立大学鶴見キャンパス　自動火災報知設備更新業務委託</t>
    <phoneticPr fontId="2"/>
  </si>
  <si>
    <t>大22008</t>
    <rPh sb="0" eb="1">
      <t>ダイ</t>
    </rPh>
    <phoneticPr fontId="2"/>
  </si>
  <si>
    <t>横浜市立大学鶴見キャンパスに設置されている自動火災報知設備の更新</t>
    <rPh sb="0" eb="6">
      <t>ヨコハマシリツダイガク</t>
    </rPh>
    <rPh sb="6" eb="8">
      <t>ツルミ</t>
    </rPh>
    <rPh sb="14" eb="16">
      <t>セッチ</t>
    </rPh>
    <rPh sb="21" eb="23">
      <t>ジドウ</t>
    </rPh>
    <rPh sb="23" eb="25">
      <t>カサイ</t>
    </rPh>
    <rPh sb="25" eb="27">
      <t>ホウチ</t>
    </rPh>
    <rPh sb="27" eb="29">
      <t>セツビ</t>
    </rPh>
    <rPh sb="30" eb="32">
      <t>コウシン</t>
    </rPh>
    <phoneticPr fontId="2"/>
  </si>
  <si>
    <t>横浜市鶴見区末広町1-7-29　横浜市立大学鶴見キャンパス</t>
    <phoneticPr fontId="2"/>
  </si>
  <si>
    <t>●「令和３･４年度横浜市一般競争入札有資格者名簿（物品・委託等）」に次の内容で
　登録されている者
　【営業種目】306：消防設備保守
　【順　　位】１位
　【細　　目】Ａ：消防設備保守
　【所在地区分】市内
●過去３年以内に公共施設や大学等教育・研究施設で、同様の機器の設置、更新作業を行った実績がある者</t>
    <rPh sb="87" eb="89">
      <t>ショウボウ</t>
    </rPh>
    <rPh sb="89" eb="91">
      <t>セツビ</t>
    </rPh>
    <rPh sb="91" eb="93">
      <t>ホシュ</t>
    </rPh>
    <phoneticPr fontId="2"/>
  </si>
  <si>
    <t>●過去３年以内に公共施設や大学等教育・研究施設で、同様の機器の設置、更新作業を行った実績が確認できる書類（様式自由）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</si>
</sst>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126</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44762</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424</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423</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44790</v>
      </c>
      <c r="K11" s="329"/>
      <c r="L11" s="329"/>
      <c r="M11" s="329"/>
      <c r="N11" s="329"/>
      <c r="O11" s="329"/>
      <c r="P11" s="329"/>
      <c r="Q11" s="329"/>
      <c r="R11" s="329"/>
      <c r="S11" s="329"/>
      <c r="T11" s="329"/>
      <c r="U11" s="329"/>
      <c r="V11" s="195"/>
      <c r="W11" s="378">
        <v>0.44791666666666669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425</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426</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36" customHeight="1">
      <c r="A24" s="32"/>
      <c r="B24" s="319" t="s">
        <v>90</v>
      </c>
      <c r="C24" s="319"/>
      <c r="D24" s="319"/>
      <c r="E24" s="319"/>
      <c r="F24" s="319"/>
      <c r="G24" s="319"/>
      <c r="H24" s="196"/>
      <c r="I24" s="190"/>
      <c r="J24" s="327" t="s">
        <v>427</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36"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36"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36"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6.25" customHeight="1">
      <c r="A32" s="32"/>
      <c r="B32" s="344" t="s">
        <v>93</v>
      </c>
      <c r="C32" s="344"/>
      <c r="D32" s="344"/>
      <c r="E32" s="344"/>
      <c r="F32" s="344"/>
      <c r="G32" s="344"/>
      <c r="H32" s="196"/>
      <c r="I32" s="51"/>
      <c r="J32" s="347" t="s">
        <v>428</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6.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6.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44768</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419</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420</v>
      </c>
      <c r="O40" s="353"/>
      <c r="P40" s="353"/>
      <c r="Q40" s="353"/>
      <c r="R40" s="353"/>
      <c r="S40" s="353"/>
      <c r="T40" s="353"/>
      <c r="U40" s="353"/>
      <c r="V40" s="353"/>
      <c r="W40" s="353"/>
      <c r="X40" s="353"/>
      <c r="Y40" s="353"/>
      <c r="Z40" s="353"/>
      <c r="AA40" s="353"/>
      <c r="AB40" s="353"/>
      <c r="AC40" s="305" t="s">
        <v>421</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422</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44775</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44789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44796</v>
      </c>
      <c r="P106" s="360"/>
      <c r="Q106" s="360"/>
      <c r="R106" s="360"/>
      <c r="S106" s="360"/>
      <c r="T106" s="360"/>
      <c r="U106" s="360"/>
      <c r="V106" s="360"/>
      <c r="W106" s="360"/>
      <c r="X106" s="360"/>
      <c r="Y106" s="190"/>
      <c r="Z106" s="379">
        <f>W11</f>
        <v>0.44791666666666669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44795</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44790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（電話）０４５－５０８－７２０２</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大22008</v>
      </c>
      <c r="I13" s="637"/>
      <c r="J13" s="637"/>
      <c r="K13" s="637"/>
      <c r="L13" s="637"/>
      <c r="M13" s="637"/>
      <c r="N13" s="637"/>
      <c r="O13" s="637"/>
      <c r="P13" s="229"/>
      <c r="Q13" s="637" t="s">
        <v>352</v>
      </c>
      <c r="R13" s="637"/>
      <c r="S13" s="637"/>
      <c r="T13" s="637"/>
      <c r="U13" s="637"/>
      <c r="V13" s="637" t="str">
        <f>入札説明書!J9</f>
        <v>横浜市立大学鶴見キャンパス　自動火災報知設備更新業務委託</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44762</v>
      </c>
      <c r="C16" s="638"/>
      <c r="D16" s="638"/>
      <c r="E16" s="638"/>
      <c r="F16" s="638"/>
      <c r="G16" s="638"/>
      <c r="H16" s="638"/>
      <c r="I16" s="638"/>
      <c r="J16" s="638"/>
      <c r="K16" s="638"/>
      <c r="L16" s="638"/>
      <c r="M16" s="638"/>
      <c r="N16" s="639" t="s">
        <v>353</v>
      </c>
      <c r="O16" s="639"/>
      <c r="P16" s="639"/>
      <c r="Q16" s="639"/>
      <c r="R16" s="620">
        <f>入札説明書!N1</f>
        <v>126</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大22008</v>
      </c>
      <c r="I14" s="637"/>
      <c r="J14" s="637"/>
      <c r="K14" s="637"/>
      <c r="L14" s="637"/>
      <c r="M14" s="637"/>
      <c r="N14" s="637"/>
      <c r="O14" s="637"/>
      <c r="P14" s="229"/>
      <c r="Q14" s="637" t="s">
        <v>352</v>
      </c>
      <c r="R14" s="637"/>
      <c r="S14" s="637"/>
      <c r="T14" s="637"/>
      <c r="U14" s="637"/>
      <c r="V14" s="637" t="str">
        <f>入札説明書!J9</f>
        <v>横浜市立大学鶴見キャンパス　自動火災報知設備更新業務委託</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39" t="s">
        <v>353</v>
      </c>
      <c r="O17" s="639"/>
      <c r="P17" s="639"/>
      <c r="Q17" s="639"/>
      <c r="R17" s="649">
        <f>入札説明書!N1</f>
        <v>126</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自動火災報知設備更新業務委託</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大22008</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大22008</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自動火災報知設備更新業務委託</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自動火災報知設備更新業務委託</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44790</v>
      </c>
      <c r="AK9" s="688"/>
      <c r="AL9" s="688"/>
      <c r="AM9" s="688"/>
      <c r="AN9" s="689"/>
      <c r="AO9" s="661">
        <f>I16</f>
        <v>0.44791666666666669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44796</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44790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44796</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0.44791666666666669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0.44791666666666669</v>
      </c>
      <c r="C31" s="715"/>
      <c r="D31" s="716" t="s">
        <v>280</v>
      </c>
      <c r="E31" s="717"/>
      <c r="F31" s="720"/>
      <c r="G31" s="720"/>
      <c r="H31" s="720"/>
      <c r="I31" s="720"/>
      <c r="J31" s="720"/>
      <c r="K31" s="720"/>
      <c r="L31" s="710" t="str">
        <f>I9</f>
        <v>横浜市立大学鶴見キャンパス　自動火災報知設備更新業務委託</v>
      </c>
      <c r="M31" s="710"/>
      <c r="N31" s="710"/>
      <c r="O31" s="710"/>
      <c r="P31" s="720" t="str">
        <f>I7</f>
        <v>大22008</v>
      </c>
      <c r="Q31" s="720"/>
      <c r="R31" s="161"/>
      <c r="S31" s="162"/>
      <c r="T31" s="163"/>
      <c r="U31" s="713"/>
      <c r="V31" s="713"/>
      <c r="W31" s="713"/>
      <c r="X31" s="713"/>
      <c r="Y31" s="713"/>
      <c r="Z31" s="713"/>
      <c r="AA31" s="673"/>
      <c r="AB31" s="673"/>
      <c r="AC31" s="673"/>
      <c r="AD31" s="673"/>
      <c r="AE31" s="673"/>
      <c r="AF31" s="673"/>
      <c r="AG31" s="151"/>
      <c r="AH31" s="149"/>
      <c r="AI31" s="715">
        <f>I16</f>
        <v>0.44791666666666669</v>
      </c>
      <c r="AJ31" s="715"/>
      <c r="AK31" s="716" t="s">
        <v>280</v>
      </c>
      <c r="AL31" s="717"/>
      <c r="AM31" s="710" t="str">
        <f>I9</f>
        <v>横浜市立大学鶴見キャンパス　自動火災報知設備更新業務委託</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44790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44790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44796</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44796</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自動火災報知設備更新業務委託</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大22008</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（電話）０４５－５０８－７２０２</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自動火災報知設備更新業務委託</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大22008</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wEw+2311UlicZubN8FU/vPGCA5hXptVwE63LdAp1irVL1IqN54kZljLN4gwZFAeP2R1JyFXW/1bHuOkZzTK3Vw==" saltValue="OpZ2c2ODAlHZhsY/M4h/U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C30" sqref="C30:G30"/>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aLKJRV3fmLf09HSvBZEh+4x/W7b8qaCK85OQ/xEk7emi0oSaZr4+r9Xl6pJNLdpPvrH7WDG7ng0nxhTszd+JTQ==" saltValue="MYS7m8kQ5z/DnkYDZIlIh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自動火災報知設備更新業務委託</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大22008</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自動火災報知設備更新業務委託</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大22008</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自動火災報知設備更新業務委託</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大22008</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44762</v>
      </c>
      <c r="C15" s="629"/>
      <c r="D15" s="629"/>
      <c r="E15" s="629"/>
      <c r="F15" s="629"/>
      <c r="G15" s="629"/>
      <c r="H15" s="629"/>
      <c r="I15" s="629"/>
      <c r="J15" s="629"/>
      <c r="K15" s="619" t="s">
        <v>168</v>
      </c>
      <c r="L15" s="619"/>
      <c r="M15" s="619"/>
      <c r="N15" s="619"/>
      <c r="O15" s="619"/>
      <c r="P15" s="620">
        <f>入札説明書!N1</f>
        <v>126</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自動火災報知設備更新業務委託</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大22008</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2022-07-19T05:41:57Z</dcterms:modified>
</cp:coreProperties>
</file>