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3【第二】(福浦・有賀)正立型共焦点レーザー購入(d22006)○8月17日10時15分入札\02.d22006告示\03.d22006ホームページ掲載用\"/>
    </mc:Choice>
  </mc:AlternateContent>
  <xr:revisionPtr revIDLastSave="0" documentId="13_ncr:1_{FFCDFA15-8D7F-47B2-82AA-CE480D38DD85}" xr6:coauthVersionLast="47" xr6:coauthVersionMax="47" xr10:uidLastSave="{00000000-0000-0000-0000-000000000000}"/>
  <workbookProtection workbookAlgorithmName="SHA-512" workbookHashValue="1R5TJtDSARig+nT9R/QYcfUdZXYMijCe7GrMznjzB1lhpG2wKO1K2+7bcP0pNBexUmoNtckoYOgitDd6m85MMQ==" workbookSaltValue="9xCs+dtDZb9Hz38G0T1pn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<sst xmlns="http://schemas.openxmlformats.org/spreadsheetml/2006/main" count="672" uniqueCount="429">
  <si>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</si>
  <si>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</si>
  <si>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</si>
  <si>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</si>
  <si>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</si>
  <si>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</si>
  <si>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</si>
  <si>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</si>
  <si>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</si>
  <si>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</si>
  <si>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</si>
  <si>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</si>
  <si>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</si>
  <si>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</si>
  <si>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</si>
  <si>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</si>
  <si>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</si>
  <si>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</si>
  <si>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</si>
  <si>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</si>
  <si>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</si>
  <si>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</si>
  <si>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</si>
  <si>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</si>
  <si>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</si>
  <si>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</si>
  <si>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</si>
  <si>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</si>
  <si>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</si>
  <si>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</si>
  <si>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</si>
  <si>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</si>
  <si>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</si>
  <si>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</si>
  <si>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</si>
  <si>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</si>
  <si>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</si>
  <si>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</si>
  <si>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</si>
  <si>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</si>
  <si>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</si>
  <si>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</si>
  <si>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</si>
  <si>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</si>
  <si>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</si>
  <si>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</si>
  <si>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</si>
  <si>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</si>
  <si>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</si>
  <si>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</si>
  <si>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</si>
  <si>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</si>
  <si>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</si>
  <si>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</si>
  <si>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</si>
  <si>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</si>
  <si>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</si>
  <si>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</si>
  <si>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</si>
  <si>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</si>
  <si>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</si>
  <si>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</si>
  <si>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</si>
  <si>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</si>
  <si>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</si>
  <si>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</si>
  <si>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</si>
  <si>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</si>
  <si>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</si>
  <si>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</si>
  <si>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</si>
  <si>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</si>
  <si>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</si>
  <si>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</si>
  <si>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</si>
  <si>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</si>
  <si>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</si>
  <si>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</si>
  <si>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</si>
  <si>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</si>
  <si>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</si>
  <si>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</si>
  <si>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</si>
  <si>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</si>
  <si>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</si>
  <si>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</si>
  <si>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</si>
  <si>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</si>
  <si>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</si>
  <si>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</si>
  <si>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</si>
  <si>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</si>
  <si>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</si>
  <si>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</si>
  <si>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</si>
  <si>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</si>
  <si>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</si>
  <si>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</si>
  <si>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</si>
  <si>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</si>
  <si>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</si>
  <si>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</si>
  <si>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</si>
  <si>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</si>
  <si>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</si>
  <si>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</si>
  <si>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</si>
  <si>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</si>
  <si>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</si>
  <si>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</si>
  <si>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</si>
  <si>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</si>
  <si>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</si>
  <si>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</si>
  <si>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</si>
  <si>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</si>
  <si>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</si>
  <si>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</si>
  <si>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</si>
  <si>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</si>
  <si>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</si>
  <si>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</si>
  <si>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</si>
  <si>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</si>
  <si>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</si>
  <si>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</si>
  <si>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</si>
  <si>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</si>
  <si>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</si>
  <si>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</si>
  <si>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</si>
  <si>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</si>
  <si>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</si>
  <si>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</si>
  <si>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</si>
  <si>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</si>
  <si>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</si>
  <si>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</si>
  <si>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</si>
  <si>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</si>
  <si>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</si>
  <si>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</si>
  <si>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</si>
  <si>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</si>
  <si>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</si>
  <si>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</si>
  <si>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</si>
  <si>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</si>
  <si>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</si>
  <si>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</si>
  <si>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</si>
  <si>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</si>
  <si>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</si>
  <si>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</si>
  <si>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</si>
  <si>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</si>
  <si>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</si>
  <si>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</si>
  <si>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</si>
  <si>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</si>
  <si>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</si>
  <si>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</si>
  <si>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</si>
  <si>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</si>
  <si>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</si>
  <si>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</si>
  <si>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</si>
  <si>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</si>
  <si>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</si>
  <si>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</si>
  <si>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</si>
  <si>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</si>
  <si>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</si>
  <si>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</si>
  <si>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</si>
  <si>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</si>
  <si>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</si>
  <si>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</si>
  <si>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</si>
  <si>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</si>
  <si>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</si>
  <si>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</si>
  <si>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</si>
  <si>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</si>
  <si>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</si>
  <si>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</si>
  <si>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</si>
  <si>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</si>
  <si>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</si>
  <si>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</si>
  <si>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</si>
  <si>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</si>
  <si>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</si>
  <si>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</si>
  <si>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</si>
  <si>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</si>
  <si>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</si>
  <si>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</si>
  <si>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</si>
  <si>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</si>
  <si>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</si>
  <si>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</si>
  <si>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</si>
  <si>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</si>
  <si>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</si>
  <si>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</si>
  <si>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</si>
  <si>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</si>
  <si>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</si>
  <si>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</si>
  <si>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</si>
  <si>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</si>
  <si>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</si>
  <si>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</si>
  <si>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</si>
  <si>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</si>
  <si>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</si>
  <si>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</si>
  <si>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</si>
  <si>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</si>
  <si>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</si>
  <si>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</si>
  <si>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</si>
  <si>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</si>
  <si>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</si>
  <si>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</si>
  <si>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</si>
  <si>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</si>
  <si>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</si>
  <si>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</si>
  <si>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</si>
  <si>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</si>
  <si>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</si>
  <si>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</si>
  <si>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</si>
  <si>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</si>
  <si>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</si>
  <si>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</si>
  <si>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</si>
  <si>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</si>
  <si>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</si>
  <si>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</si>
  <si>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</si>
  <si>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</si>
  <si>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</si>
  <si>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</si>
  <si>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</si>
  <si>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</si>
  <si>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</si>
  <si>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</si>
  <si>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</si>
  <si>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</si>
  <si>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</si>
  <si>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</si>
  <si>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</si>
  <si>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</si>
  <si>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</si>
  <si>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</si>
  <si>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</si>
  <si>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</si>
  <si>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</si>
  <si>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</si>
  <si>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</si>
  <si>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</si>
  <si>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</si>
  <si>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</si>
  <si>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</si>
  <si>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</si>
  <si>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</si>
  <si>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</si>
  <si>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</si>
  <si>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</si>
  <si>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</si>
  <si>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</si>
  <si>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</si>
  <si>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</si>
  <si>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</si>
  <si>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</si>
  <si>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</si>
  <si>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</si>
  <si>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</si>
  <si>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</si>
  <si>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</si>
  <si>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</si>
  <si>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</si>
  <si>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</si>
  <si>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</si>
  <si>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</si>
  <si>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</si>
  <si>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</si>
  <si>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</si>
  <si>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</si>
  <si>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</si>
  <si>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</si>
  <si>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</si>
  <si>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</si>
  <si>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</si>
  <si>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</si>
  <si>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</si>
  <si>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</si>
  <si>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</si>
  <si>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</si>
  <si>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</si>
  <si>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</si>
  <si>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</si>
  <si>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</si>
  <si>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</si>
  <si>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</si>
  <si>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</si>
  <si>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</si>
  <si>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</si>
  <si>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</si>
  <si>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</si>
  <si>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</si>
  <si>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</si>
  <si>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</si>
  <si>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</si>
  <si>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</si>
  <si>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</si>
  <si>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</si>
  <si>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</si>
  <si>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</si>
  <si>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</si>
  <si>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</si>
  <si>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</si>
  <si>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</si>
  <si>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</si>
  <si>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</si>
  <si>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</si>
  <si>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</si>
  <si>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</si>
  <si>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</si>
  <si>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</si>
  <si>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</si>
  <si>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</si>
  <si>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</si>
  <si>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</si>
  <si>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</si>
  <si>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</si>
  <si>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</si>
  <si>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</si>
  <si>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</si>
  <si>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</si>
  <si>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</si>
  <si>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</si>
  <si>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</si>
  <si>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</si>
  <si>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</si>
  <si>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</si>
  <si>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</si>
  <si>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</si>
  <si>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</si>
  <si>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</si>
  <si>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</si>
  <si>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</si>
  <si>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</si>
  <si>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</si>
  <si>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</si>
  <si>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</si>
  <si>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</si>
  <si>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</si>
  <si>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</si>
  <si>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</si>
  <si>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</si>
  <si>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</si>
  <si>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</si>
  <si>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</si>
  <si>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</si>
  <si>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</si>
  <si>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</si>
  <si>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</si>
  <si>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</si>
  <si>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</si>
  <si>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</si>
  <si>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</si>
  <si>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</si>
  <si>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</si>
  <si>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</si>
  <si>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</si>
  <si>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</si>
  <si>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</si>
  <si>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</si>
  <si>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</si>
  <si>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</si>
  <si>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</si>
  <si>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</si>
  <si>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</si>
  <si>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</si>
  <si>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</si>
  <si>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</si>
  <si>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</si>
  <si>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</si>
  <si>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</si>
  <si>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</si>
  <si>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</si>
  <si>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</si>
  <si>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</si>
  <si>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</si>
  <si>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</si>
  <si>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</si>
  <si>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</si>
  <si>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</si>
  <si>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</si>
  <si>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</si>
  <si>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</si>
  <si>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</si>
  <si>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</si>
  <si>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</si>
  <si>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</si>
  <si>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</si>
  <si>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</si>
  <si>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</si>
  <si>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</si>
  <si>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</si>
  <si>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</si>
  <si>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</si>
  <si>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</si>
  <si>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</si>
  <si>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</si>
  <si>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</si>
  <si>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正立型共焦点レーザー顕微鏡一式の購入</t>
    <phoneticPr fontId="2"/>
  </si>
  <si>
    <t>大22006</t>
    <rPh sb="0" eb="1">
      <t>ダイ</t>
    </rPh>
    <phoneticPr fontId="2"/>
  </si>
  <si>
    <t>株式会社ニコン製の共焦点レーザー顕微鏡システム（AXガルバノ一式）の購入</t>
    <rPh sb="0" eb="4">
      <t>カブ</t>
    </rPh>
    <rPh sb="7" eb="8">
      <t>セイ</t>
    </rPh>
    <rPh sb="9" eb="12">
      <t>キョウショウテン</t>
    </rPh>
    <rPh sb="16" eb="19">
      <t>ケンビキョウ</t>
    </rPh>
    <rPh sb="30" eb="32">
      <t>イッシキ</t>
    </rPh>
    <rPh sb="34" eb="36">
      <t>コウニュウ</t>
    </rPh>
    <phoneticPr fontId="2"/>
  </si>
  <si>
    <t>横浜市金沢区福浦3－9
横浜市立大学福浦キャンパス 医学部基礎棟１階　共用利用区画B124/B126室</t>
    <phoneticPr fontId="2"/>
  </si>
  <si>
    <t>（電話）０４５－７８７－２７３５</t>
    <rPh sb="1" eb="3">
      <t>デンワ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</si>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</sst>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H5" sqref="AH5:AI5"/>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124</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0.42708333333333331</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428</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424</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0.42708333333333331</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研究基盤課　医学系研究費管理担当</v>
      </c>
      <c r="K147" s="307"/>
      <c r="L147" s="307"/>
      <c r="M147" s="307"/>
      <c r="N147" s="307"/>
      <c r="O147" s="307"/>
      <c r="P147" s="307"/>
      <c r="Q147" s="307"/>
      <c r="R147" s="307"/>
      <c r="S147" s="307"/>
      <c r="T147" s="307"/>
      <c r="U147" s="307"/>
      <c r="V147" s="307"/>
      <c r="W147" s="307"/>
      <c r="X147" s="307"/>
      <c r="Y147" s="307"/>
      <c r="Z147" s="307"/>
      <c r="AA147" s="325" t="str">
        <f>AC40</f>
        <v>（電話）０４５－７８７－２７３５</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（電子メールアドレス）fkenkyu@yokohama-cu.ac.jp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大22006</v>
      </c>
      <c r="I13" s="641"/>
      <c r="J13" s="641"/>
      <c r="K13" s="641"/>
      <c r="L13" s="641"/>
      <c r="M13" s="641"/>
      <c r="N13" s="641"/>
      <c r="O13" s="641"/>
      <c r="P13" s="229"/>
      <c r="Q13" s="641" t="s">
        <v>353</v>
      </c>
      <c r="R13" s="641"/>
      <c r="S13" s="641"/>
      <c r="T13" s="641"/>
      <c r="U13" s="641"/>
      <c r="V13" s="641" t="str">
        <f>入札説明書!J9</f>
        <v>正立型共焦点レーザー顕微鏡一式の購入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124</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大22006</v>
      </c>
      <c r="I14" s="641"/>
      <c r="J14" s="641"/>
      <c r="K14" s="641"/>
      <c r="L14" s="641"/>
      <c r="M14" s="641"/>
      <c r="N14" s="641"/>
      <c r="O14" s="641"/>
      <c r="P14" s="229"/>
      <c r="Q14" s="641" t="s">
        <v>353</v>
      </c>
      <c r="R14" s="641"/>
      <c r="S14" s="641"/>
      <c r="T14" s="641"/>
      <c r="U14" s="641"/>
      <c r="V14" s="641" t="str">
        <f>入札説明書!J9</f>
        <v>正立型共焦点レーザー顕微鏡一式の購入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124</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正立型共焦点レーザー顕微鏡一式の購入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大22006</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大22006</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正立型共焦点レーザー顕微鏡一式の購入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正立型共焦点レーザー顕微鏡一式の購入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0.42708333333333331</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0.42708333333333331</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0.42708333333333331</v>
      </c>
      <c r="C31" s="667"/>
      <c r="D31" s="668" t="s">
        <v>280</v>
      </c>
      <c r="E31" s="669"/>
      <c r="F31" s="670"/>
      <c r="G31" s="670"/>
      <c r="H31" s="670"/>
      <c r="I31" s="670"/>
      <c r="J31" s="670"/>
      <c r="K31" s="670"/>
      <c r="L31" s="671" t="str">
        <f>I9</f>
        <v>正立型共焦点レーザー顕微鏡一式の購入</v>
      </c>
      <c r="M31" s="671"/>
      <c r="N31" s="671"/>
      <c r="O31" s="671"/>
      <c r="P31" s="670" t="str">
        <f>I7</f>
        <v>大22006</v>
      </c>
      <c r="Q31" s="670"/>
      <c r="R31" s="161"/>
      <c r="S31" s="162"/>
      <c r="T31" s="163"/>
      <c r="U31" s="665"/>
      <c r="V31" s="665"/>
      <c r="W31" s="665"/>
      <c r="X31" s="665"/>
      <c r="Y31" s="665"/>
      <c r="Z31" s="665"/>
      <c r="AA31" s="666"/>
      <c r="AB31" s="666"/>
      <c r="AC31" s="666"/>
      <c r="AD31" s="666"/>
      <c r="AE31" s="666"/>
      <c r="AF31" s="666"/>
      <c r="AG31" s="151"/>
      <c r="AH31" s="149"/>
      <c r="AI31" s="667">
        <f>I16</f>
        <v>0.42708333333333331</v>
      </c>
      <c r="AJ31" s="667"/>
      <c r="AK31" s="668" t="s">
        <v>280</v>
      </c>
      <c r="AL31" s="669"/>
      <c r="AM31" s="671" t="str">
        <f>I9</f>
        <v>正立型共焦点レーザー顕微鏡一式の購入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5" zoomScaleNormal="100" zoomScaleSheetLayoutView="100" workbookViewId="0">
      <selection activeCell="AH5" sqref="AH5:AI5"/>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正立型共焦点レーザー顕微鏡一式の購入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大22006</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研究基盤課　医学系研究費管理担当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（電子メールアドレス）fkenkyu@yokohama-cu.ac.jp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（電話）０４５－７８７－２７３５</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AH5" sqref="AH5:AI5"/>
    </sheetView>
  </sheetViews>
  <sheetFormatPr defaultColWidth="2.25" defaultRowHeight="19.5" customHeight="1"/>
  <cols>
    <col min="1" max="1" width="2.25" style="168"/>
    <col min="2" max="2" width="2.5" style="168" bestFit="1" customWidth="1"/>
    <col min="3" max="37" width="2.25" style="168"/>
    <col min="38" max="38" width="5.125" style="168" customWidth="1"/>
    <col min="39"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正立型共焦点レーザー顕微鏡一式の購入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大22006</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48"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48"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iASHZNADUbqC3kyLjsJNz4LE8f5FCMj+xe3B51V57OXxuBDslQxfLxjdHRY7B9mTY2vsccIbsJpb4gGE121CSg==" saltValue="YLPEfYGe2P4pfZzOu0MSp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3"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cUIGhqp3C4XOAcZfpE1JspcXynM4v+loSJu+tBMdMQN0FayfifMdB5ldrgvC6QKH4nPDKqWgYCuTJCu7VYqRJQ==" saltValue="HJc8vBW4l1SDUT1Z3VmZI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正立型共焦点レーザー顕微鏡一式の購入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大22006</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正立型共焦点レーザー顕微鏡一式の購入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大22006</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正立型共焦点レーザー顕微鏡一式の購入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大22006</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44762</v>
      </c>
      <c r="C15" s="632"/>
      <c r="D15" s="632"/>
      <c r="E15" s="632"/>
      <c r="F15" s="632"/>
      <c r="G15" s="632"/>
      <c r="H15" s="632"/>
      <c r="I15" s="632"/>
      <c r="J15" s="632"/>
      <c r="K15" s="620" t="s">
        <v>168</v>
      </c>
      <c r="L15" s="620"/>
      <c r="M15" s="620"/>
      <c r="N15" s="620"/>
      <c r="O15" s="620"/>
      <c r="P15" s="623">
        <f>入札説明書!N1</f>
        <v>124</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正立型共焦点レーザー顕微鏡一式の購入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大22006</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2022-07-14T23:07:53Z</cp:lastPrinted>
  <dcterms:created xsi:type="dcterms:W3CDTF">2003-11-10T00:21:19Z</dcterms:created>
  <dcterms:modified xsi:type="dcterms:W3CDTF">2022-07-19T05:08:32Z</dcterms:modified>
</cp:coreProperties>
</file>