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609_01【第二】(ｷｬﾘｱ・高栁)就職支援業務委託(d22002)☆7月7日10時入札\02.d22002告示\03.d22002ホームページ掲載用\"/>
    </mc:Choice>
  </mc:AlternateContent>
  <xr:revisionPtr revIDLastSave="0" documentId="13_ncr:1_{0B339299-B68F-4820-B292-D377F6D977D3}" xr6:coauthVersionLast="47" xr6:coauthVersionMax="47" xr10:uidLastSave="{00000000-0000-0000-0000-000000000000}"/>
  <workbookProtection workbookAlgorithmName="SHA-512" workbookHashValue="wezAxQ/9bMthiaNRNpANxMUizFwDjZrKTZebat+60kTv0rW2HCAzru7F/8XbqnuXeMaS3MkI4XeFmWLC6b+n2Q==" workbookSaltValue="KDI45AKt0hVipFmrSKkKj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<sst xmlns="http://schemas.openxmlformats.org/spreadsheetml/2006/main" count="674" uniqueCount="431">
  <si>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</si>
  <si>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</si>
  <si>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</si>
  <si>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</si>
  <si>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</si>
  <si>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</si>
  <si>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</si>
  <si>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</si>
  <si>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</si>
  <si>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</si>
  <si>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</si>
  <si>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</si>
  <si>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</si>
  <si>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</si>
  <si>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</si>
  <si>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</si>
  <si>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</si>
  <si>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</si>
  <si>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</si>
  <si>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</si>
  <si>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</si>
  <si>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</si>
  <si>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</si>
  <si>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</si>
  <si>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</si>
  <si>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</si>
  <si>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</si>
  <si>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</si>
  <si>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</si>
  <si>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</si>
  <si>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</si>
  <si>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</si>
  <si>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</si>
  <si>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</si>
  <si>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</si>
  <si>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</si>
  <si>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</si>
  <si>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</si>
  <si>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</si>
  <si>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</si>
  <si>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</si>
  <si>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</si>
  <si>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</si>
  <si>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</si>
  <si>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</si>
  <si>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</si>
  <si>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</si>
  <si>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</si>
  <si>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</si>
  <si>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</si>
  <si>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</si>
  <si>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</si>
  <si>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</si>
  <si>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</si>
  <si>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</si>
  <si>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</si>
  <si>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</si>
  <si>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</si>
  <si>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</si>
  <si>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</si>
  <si>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</si>
  <si>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</si>
  <si>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</si>
  <si>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</si>
  <si>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</si>
  <si>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</si>
  <si>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</si>
  <si>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</si>
  <si>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</si>
  <si>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</si>
  <si>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</si>
  <si>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</si>
  <si>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</si>
  <si>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</si>
  <si>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</si>
  <si>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</si>
  <si>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</si>
  <si>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</si>
  <si>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</si>
  <si>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</si>
  <si>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</si>
  <si>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</si>
  <si>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</si>
  <si>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</si>
  <si>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</si>
  <si>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</si>
  <si>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</si>
  <si>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</si>
  <si>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</si>
  <si>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</si>
  <si>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</si>
  <si>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</si>
  <si>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</si>
  <si>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</si>
  <si>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</si>
  <si>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</si>
  <si>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</si>
  <si>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</si>
  <si>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</si>
  <si>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</si>
  <si>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</si>
  <si>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</si>
  <si>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</si>
  <si>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</si>
  <si>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</si>
  <si>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</si>
  <si>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</si>
  <si>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</si>
  <si>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</si>
  <si>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</si>
  <si>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</si>
  <si>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</si>
  <si>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</si>
  <si>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</si>
  <si>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</si>
  <si>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</si>
  <si>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</si>
  <si>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</si>
  <si>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</si>
  <si>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</si>
  <si>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</si>
  <si>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</si>
  <si>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</si>
  <si>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</si>
  <si>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</si>
  <si>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</si>
  <si>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</si>
  <si>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</si>
  <si>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</si>
  <si>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</si>
  <si>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</si>
  <si>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</si>
  <si>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</si>
  <si>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</si>
  <si>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</si>
  <si>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</si>
  <si>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</si>
  <si>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</si>
  <si>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</si>
  <si>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</si>
  <si>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</si>
  <si>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</si>
  <si>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</si>
  <si>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</si>
  <si>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</si>
  <si>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</si>
  <si>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</si>
  <si>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</si>
  <si>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</si>
  <si>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</si>
  <si>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</si>
  <si>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</si>
  <si>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</si>
  <si>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</si>
  <si>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</si>
  <si>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</si>
  <si>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</si>
  <si>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</si>
  <si>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</si>
  <si>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</si>
  <si>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</si>
  <si>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</si>
  <si>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</si>
  <si>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</si>
  <si>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</si>
  <si>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</si>
  <si>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</si>
  <si>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</si>
  <si>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</si>
  <si>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</si>
  <si>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</si>
  <si>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</si>
  <si>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</si>
  <si>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</si>
  <si>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</si>
  <si>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</si>
  <si>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</si>
  <si>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</si>
  <si>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</si>
  <si>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</si>
  <si>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</si>
  <si>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</si>
  <si>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</si>
  <si>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</si>
  <si>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</si>
  <si>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</si>
  <si>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</si>
  <si>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</si>
  <si>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</si>
  <si>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</si>
  <si>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</si>
  <si>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</si>
  <si>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</si>
  <si>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</si>
  <si>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</si>
  <si>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</si>
  <si>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</si>
  <si>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</si>
  <si>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</si>
  <si>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</si>
  <si>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</si>
  <si>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</si>
  <si>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</si>
  <si>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</si>
  <si>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</si>
  <si>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</si>
  <si>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</si>
  <si>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</si>
  <si>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</si>
  <si>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</si>
  <si>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</si>
  <si>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</si>
  <si>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</si>
  <si>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</si>
  <si>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</si>
  <si>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</si>
  <si>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</si>
  <si>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</si>
  <si>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</si>
  <si>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</si>
  <si>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</si>
  <si>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</si>
  <si>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</si>
  <si>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</si>
  <si>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</si>
  <si>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</si>
  <si>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</si>
  <si>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</si>
  <si>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</si>
  <si>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</si>
  <si>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</si>
  <si>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</si>
  <si>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</si>
  <si>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</si>
  <si>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</si>
  <si>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</si>
  <si>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</si>
  <si>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</si>
  <si>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</si>
  <si>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</si>
  <si>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</si>
  <si>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</si>
  <si>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</si>
  <si>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</si>
  <si>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</si>
  <si>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</si>
  <si>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</si>
  <si>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</si>
  <si>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</si>
  <si>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</si>
  <si>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</si>
  <si>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</si>
  <si>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</si>
  <si>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</si>
  <si>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</si>
  <si>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</si>
  <si>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</si>
  <si>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</si>
  <si>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</si>
  <si>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</si>
  <si>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</si>
  <si>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</si>
  <si>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</si>
  <si>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</si>
  <si>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</si>
  <si>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</si>
  <si>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</si>
  <si>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</si>
  <si>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</si>
  <si>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</si>
  <si>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</si>
  <si>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</si>
  <si>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</si>
  <si>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</si>
  <si>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</si>
  <si>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</si>
  <si>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</si>
  <si>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</si>
  <si>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</si>
  <si>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</si>
  <si>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</si>
  <si>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</si>
  <si>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</si>
  <si>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</si>
  <si>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</si>
  <si>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</si>
  <si>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</si>
  <si>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</si>
  <si>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</si>
  <si>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</si>
  <si>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</si>
  <si>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</si>
  <si>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</si>
  <si>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</si>
  <si>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</si>
  <si>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</si>
  <si>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</si>
  <si>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</si>
  <si>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</si>
  <si>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</si>
  <si>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</si>
  <si>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</si>
  <si>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</si>
  <si>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</si>
  <si>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</si>
  <si>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</si>
  <si>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</si>
  <si>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</si>
  <si>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</si>
  <si>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</si>
  <si>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</si>
  <si>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</si>
  <si>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</si>
  <si>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</si>
  <si>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</si>
  <si>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</si>
  <si>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</si>
  <si>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</si>
  <si>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</si>
  <si>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</si>
  <si>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</si>
  <si>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</si>
  <si>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</si>
  <si>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</si>
  <si>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</si>
  <si>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</si>
  <si>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</si>
  <si>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</si>
  <si>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</si>
  <si>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</si>
  <si>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</si>
  <si>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</si>
  <si>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</si>
  <si>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</si>
  <si>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</si>
  <si>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</si>
  <si>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</si>
  <si>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</si>
  <si>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</si>
  <si>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</si>
  <si>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</si>
  <si>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</si>
  <si>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</si>
  <si>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</si>
  <si>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</si>
  <si>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</si>
  <si>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</si>
  <si>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</si>
  <si>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</si>
  <si>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</si>
  <si>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</si>
  <si>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</si>
  <si>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</si>
  <si>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</si>
  <si>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</si>
  <si>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</si>
  <si>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</si>
  <si>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</si>
  <si>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</si>
  <si>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</si>
  <si>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</si>
  <si>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</si>
  <si>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</si>
  <si>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</si>
  <si>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</si>
  <si>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</si>
  <si>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</si>
  <si>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</si>
  <si>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</si>
  <si>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</si>
  <si>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</si>
  <si>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</si>
  <si>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</si>
  <si>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</si>
  <si>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</si>
  <si>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</si>
  <si>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</si>
  <si>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</si>
  <si>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</si>
  <si>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</si>
  <si>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</si>
  <si>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</si>
  <si>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</si>
  <si>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</si>
  <si>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</si>
  <si>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</si>
  <si>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</si>
  <si>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</si>
  <si>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</si>
  <si>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</si>
  <si>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</si>
  <si>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</si>
  <si>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</si>
  <si>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</si>
  <si>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</si>
  <si>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</si>
  <si>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</si>
  <si>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</si>
  <si>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</si>
  <si>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</si>
  <si>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</si>
  <si>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</si>
  <si>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</si>
  <si>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</si>
  <si>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</si>
  <si>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</si>
  <si>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</si>
  <si>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</si>
  <si>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</si>
  <si>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</si>
  <si>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</si>
  <si>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</si>
  <si>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</si>
  <si>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</si>
  <si>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</si>
  <si>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</si>
  <si>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</si>
  <si>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</si>
  <si>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</si>
  <si>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　年　月　日まで</t>
    <rPh sb="0" eb="2">
      <t>レイワ</t>
    </rPh>
    <rPh sb="3" eb="4">
      <t>ネン</t>
    </rPh>
    <rPh sb="5" eb="6">
      <t>ガツ</t>
    </rPh>
    <rPh sb="7" eb="8">
      <t>ヒ</t>
    </rPh>
    <phoneticPr fontId="2"/>
  </si>
  <si>
    <t>横浜市立大学キャリア支援・就職支援業務に係る業務委託</t>
    <rPh sb="0" eb="6">
      <t>ヨコハマシリツダイガク</t>
    </rPh>
    <rPh sb="10" eb="12">
      <t>シエン</t>
    </rPh>
    <rPh sb="13" eb="15">
      <t>シュウショク</t>
    </rPh>
    <rPh sb="15" eb="17">
      <t>シエン</t>
    </rPh>
    <rPh sb="17" eb="19">
      <t>ギョウム</t>
    </rPh>
    <rPh sb="20" eb="21">
      <t>カカ</t>
    </rPh>
    <rPh sb="22" eb="24">
      <t>ギョウム</t>
    </rPh>
    <rPh sb="24" eb="26">
      <t>イタク</t>
    </rPh>
    <phoneticPr fontId="2"/>
  </si>
  <si>
    <t>大22002</t>
    <rPh sb="0" eb="1">
      <t>ダイ</t>
    </rPh>
    <phoneticPr fontId="2"/>
  </si>
  <si>
    <t>横浜市立大学の学生、卒業生およびポストドクター等を対象としたキャリア支援・就職支援業務</t>
    <rPh sb="0" eb="6">
      <t>ヨコハマシリツダイガク</t>
    </rPh>
    <rPh sb="7" eb="9">
      <t>ガクセイ</t>
    </rPh>
    <rPh sb="10" eb="13">
      <t>ソツギョウセイ</t>
    </rPh>
    <rPh sb="23" eb="24">
      <t>トウ</t>
    </rPh>
    <rPh sb="25" eb="27">
      <t>タイショウ</t>
    </rPh>
    <rPh sb="34" eb="36">
      <t>シエン</t>
    </rPh>
    <rPh sb="37" eb="39">
      <t>シュウショク</t>
    </rPh>
    <rPh sb="39" eb="41">
      <t>シエン</t>
    </rPh>
    <rPh sb="41" eb="43">
      <t>ギョウム</t>
    </rPh>
    <phoneticPr fontId="2"/>
  </si>
  <si>
    <t>横浜市金沢区瀬戸２２－２　横浜市立大学　金沢八景キャンパス他、
受託者と協議の上、学生支援課が指定する場所</t>
    <phoneticPr fontId="2"/>
  </si>
  <si>
    <t>36</t>
    <phoneticPr fontId="2"/>
  </si>
  <si>
    <t>●「令和３･４年度横浜市一般競争入札有資格者名簿（物品・委託等）」に次の内容で
　登録されている者
　【営業種目】350：その他の委託等
　【細　　目】Ｚ：その他の委託等
　【所在地区分】市内・準市内・市外
【その他の参加資格】
●過去３年以内に、本学と同様の専攻分野（人文社会、理、情報、医系）の大学生及び大学院生を対象とした、通年での個別カウンセリング業務の受託実績があること</t>
    <rPh sb="63" eb="64">
      <t>タ</t>
    </rPh>
    <rPh sb="65" eb="67">
      <t>イタク</t>
    </rPh>
    <rPh sb="67" eb="68">
      <t>トウ</t>
    </rPh>
    <rPh sb="80" eb="81">
      <t>タ</t>
    </rPh>
    <rPh sb="82" eb="84">
      <t>イタク</t>
    </rPh>
    <rPh sb="84" eb="85">
      <t>トウ</t>
    </rPh>
    <rPh sb="101" eb="103">
      <t>シガイ</t>
    </rPh>
    <rPh sb="108" eb="109">
      <t>タ</t>
    </rPh>
    <rPh sb="110" eb="112">
      <t>サンカ</t>
    </rPh>
    <rPh sb="112" eb="114">
      <t>シカク</t>
    </rPh>
    <phoneticPr fontId="2"/>
  </si>
  <si>
    <t>●上記「その他の参加資格」を有することがわかる業務実績調書（様式自由）、業務実績調書に記載した内容を証明する書類（契約書の写し等）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</si>
  <si>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</si>
  <si>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学生支援課　キャリア支援担当</t>
    <rPh sb="0" eb="2">
      <t>ガクセイ</t>
    </rPh>
    <rPh sb="2" eb="4">
      <t>シエン</t>
    </rPh>
    <rPh sb="4" eb="5">
      <t>カ</t>
    </rPh>
    <rPh sb="10" eb="12">
      <t>シエン</t>
    </rPh>
    <rPh sb="12" eb="14">
      <t>タントウ</t>
    </rPh>
    <phoneticPr fontId="2"/>
  </si>
  <si>
    <t>（電子メールアドレス）career@yokohama-cu.ac.jp</t>
    <rPh sb="1" eb="3">
      <t>デンシ</t>
    </rPh>
    <phoneticPr fontId="2"/>
  </si>
  <si>
    <t>（電話）０４５－７８７－２０３４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</si>
</sst>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113</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44726</v>
      </c>
      <c r="C6" s="369"/>
      <c r="D6" s="369"/>
      <c r="E6" s="369"/>
      <c r="F6" s="369"/>
      <c r="G6" s="369"/>
      <c r="H6" s="369"/>
      <c r="I6" s="24"/>
      <c r="J6" s="24"/>
      <c r="K6" s="24"/>
      <c r="L6" s="24"/>
      <c r="M6" s="24"/>
      <c r="N6" s="24"/>
      <c r="O6" s="24"/>
      <c r="P6" s="24"/>
      <c r="Q6" s="24"/>
      <c r="R6" s="24"/>
      <c r="S6" s="24"/>
      <c r="T6" s="24"/>
      <c r="U6" s="24"/>
      <c r="V6" s="24"/>
      <c r="W6" s="372" t="s">
        <v>416</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44749</v>
      </c>
      <c r="K11" s="378"/>
      <c r="L11" s="378"/>
      <c r="M11" s="378"/>
      <c r="N11" s="378"/>
      <c r="O11" s="378"/>
      <c r="P11" s="378"/>
      <c r="Q11" s="378"/>
      <c r="R11" s="378"/>
      <c r="S11" s="378"/>
      <c r="T11" s="378"/>
      <c r="U11" s="378"/>
      <c r="V11" s="195"/>
      <c r="W11" s="312">
        <v>0.41666666666666669</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77</v>
      </c>
      <c r="K14" s="40" t="s">
        <v>68</v>
      </c>
      <c r="L14" s="190"/>
      <c r="M14" s="190"/>
      <c r="N14" s="190"/>
      <c r="O14" s="190"/>
      <c r="P14" s="190"/>
      <c r="Q14" s="190"/>
      <c r="R14" s="190"/>
      <c r="S14" s="190"/>
      <c r="T14" s="190" t="s">
        <v>59</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385</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77</v>
      </c>
      <c r="Y18" s="318" t="s">
        <v>73</v>
      </c>
      <c r="Z18" s="318"/>
      <c r="AA18" s="318"/>
      <c r="AB18" s="318"/>
      <c r="AC18" s="318"/>
      <c r="AD18" s="318"/>
      <c r="AE18" s="318"/>
      <c r="AF18" s="311" t="s">
        <v>419</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59</v>
      </c>
      <c r="K19" s="363" t="s">
        <v>16</v>
      </c>
      <c r="L19" s="363"/>
      <c r="M19" s="358">
        <v>4</v>
      </c>
      <c r="N19" s="358"/>
      <c r="O19" s="44" t="s">
        <v>17</v>
      </c>
      <c r="P19" s="358">
        <v>10</v>
      </c>
      <c r="Q19" s="358"/>
      <c r="R19" s="44" t="s">
        <v>294</v>
      </c>
      <c r="S19" s="358">
        <v>1</v>
      </c>
      <c r="T19" s="358"/>
      <c r="U19" s="317" t="s">
        <v>78</v>
      </c>
      <c r="V19" s="317"/>
      <c r="W19" s="317"/>
      <c r="X19" s="317"/>
      <c r="Y19" s="358">
        <v>7</v>
      </c>
      <c r="Z19" s="358"/>
      <c r="AA19" s="44" t="s">
        <v>17</v>
      </c>
      <c r="AB19" s="358">
        <v>9</v>
      </c>
      <c r="AC19" s="358"/>
      <c r="AD19" s="44" t="s">
        <v>26</v>
      </c>
      <c r="AE19" s="358">
        <v>30</v>
      </c>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77</v>
      </c>
      <c r="Q23" s="40" t="s">
        <v>86</v>
      </c>
      <c r="R23" s="190"/>
      <c r="S23" s="190"/>
      <c r="T23" s="190"/>
      <c r="U23" s="190"/>
      <c r="V23" s="190"/>
      <c r="W23" s="48" t="s">
        <v>59</v>
      </c>
      <c r="X23" s="40" t="s">
        <v>87</v>
      </c>
      <c r="Y23" s="190"/>
      <c r="Z23" s="190"/>
      <c r="AA23" s="190"/>
      <c r="AB23" s="190"/>
      <c r="AC23" s="310" t="s">
        <v>424</v>
      </c>
      <c r="AD23" s="310"/>
      <c r="AE23" s="190" t="s">
        <v>88</v>
      </c>
      <c r="AF23" s="190"/>
      <c r="AG23" s="190"/>
      <c r="AH23" s="190"/>
      <c r="AI23" s="190"/>
      <c r="AJ23" s="190"/>
      <c r="AK23" s="190"/>
      <c r="AL23" s="190"/>
      <c r="AM23" s="190"/>
      <c r="AN23" s="190"/>
      <c r="AO23" s="182"/>
      <c r="AS23" s="48" t="s">
        <v>58</v>
      </c>
      <c r="AU23" s="48" t="s">
        <v>89</v>
      </c>
    </row>
    <row r="24" spans="1:77" ht="37.5" customHeight="1">
      <c r="A24" s="32"/>
      <c r="B24" s="319" t="s">
        <v>90</v>
      </c>
      <c r="C24" s="319"/>
      <c r="D24" s="319"/>
      <c r="E24" s="319"/>
      <c r="F24" s="319"/>
      <c r="G24" s="319"/>
      <c r="H24" s="196"/>
      <c r="I24" s="190"/>
      <c r="J24" s="377" t="s">
        <v>425</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3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3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3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7.75" customHeight="1">
      <c r="A32" s="32"/>
      <c r="B32" s="341" t="s">
        <v>93</v>
      </c>
      <c r="C32" s="341"/>
      <c r="D32" s="341"/>
      <c r="E32" s="341"/>
      <c r="F32" s="341"/>
      <c r="G32" s="341"/>
      <c r="H32" s="196"/>
      <c r="I32" s="51"/>
      <c r="J32" s="344" t="s">
        <v>426</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7.7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7.7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44732</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427</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428</v>
      </c>
      <c r="O40" s="348"/>
      <c r="P40" s="348"/>
      <c r="Q40" s="348"/>
      <c r="R40" s="348"/>
      <c r="S40" s="348"/>
      <c r="T40" s="348"/>
      <c r="U40" s="348"/>
      <c r="V40" s="348"/>
      <c r="W40" s="348"/>
      <c r="X40" s="348"/>
      <c r="Y40" s="348"/>
      <c r="Z40" s="348"/>
      <c r="AA40" s="348"/>
      <c r="AB40" s="348"/>
      <c r="AC40" s="307" t="s">
        <v>430</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429</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44739</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44748</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340</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341</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342</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343</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344</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301</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327</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314</v>
      </c>
      <c r="J74" s="310"/>
      <c r="K74" s="307" t="s">
        <v>328</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315</v>
      </c>
      <c r="J75" s="310"/>
      <c r="K75" s="307" t="s">
        <v>329</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330</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316</v>
      </c>
      <c r="J77" s="310"/>
      <c r="K77" s="307" t="s">
        <v>331</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317</v>
      </c>
      <c r="J78" s="310"/>
      <c r="K78" s="307" t="s">
        <v>332</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318</v>
      </c>
      <c r="J79" s="310"/>
      <c r="K79" s="307" t="s">
        <v>311</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312</v>
      </c>
      <c r="J80" s="310"/>
      <c r="K80" s="307" t="s">
        <v>313</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319</v>
      </c>
      <c r="J81" s="310"/>
      <c r="K81" s="307" t="s">
        <v>333</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320</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321</v>
      </c>
      <c r="J83" s="310"/>
      <c r="K83" s="307" t="s">
        <v>334</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322</v>
      </c>
      <c r="J84" s="310"/>
      <c r="K84" s="307" t="s">
        <v>335</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323</v>
      </c>
      <c r="J85" s="310"/>
      <c r="K85" s="307" t="s">
        <v>336</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324</v>
      </c>
      <c r="J86" s="310"/>
      <c r="K86" s="307" t="s">
        <v>337</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325</v>
      </c>
      <c r="J87" s="310"/>
      <c r="K87" s="307" t="s">
        <v>338</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326</v>
      </c>
      <c r="J88" s="338"/>
      <c r="K88" s="316" t="s">
        <v>339</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44756</v>
      </c>
      <c r="P106" s="332"/>
      <c r="Q106" s="332"/>
      <c r="R106" s="332"/>
      <c r="S106" s="332"/>
      <c r="T106" s="332"/>
      <c r="U106" s="332"/>
      <c r="V106" s="332"/>
      <c r="W106" s="332"/>
      <c r="X106" s="332"/>
      <c r="Y106" s="190"/>
      <c r="Z106" s="313">
        <f>W11</f>
        <v>0.41666666666666669</v>
      </c>
      <c r="AA106" s="314"/>
      <c r="AB106" s="314"/>
      <c r="AC106" s="314"/>
      <c r="AD106" s="314"/>
      <c r="AE106" s="314"/>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14" t="s">
        <v>231</v>
      </c>
      <c r="K107" s="333"/>
      <c r="L107" s="333"/>
      <c r="M107" s="333"/>
      <c r="N107" s="333"/>
      <c r="O107" s="332">
        <v>44755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44749</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金沢八景キャンパス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学生支援課　キャリア支援担当</v>
      </c>
      <c r="K147" s="307"/>
      <c r="L147" s="307"/>
      <c r="M147" s="307"/>
      <c r="N147" s="307"/>
      <c r="O147" s="307"/>
      <c r="P147" s="307"/>
      <c r="Q147" s="307"/>
      <c r="R147" s="307"/>
      <c r="S147" s="307"/>
      <c r="T147" s="307"/>
      <c r="U147" s="307"/>
      <c r="V147" s="307"/>
      <c r="W147" s="307"/>
      <c r="X147" s="307"/>
      <c r="Y147" s="307"/>
      <c r="Z147" s="307"/>
      <c r="AA147" s="325" t="str">
        <f>AC40</f>
        <v>（電話）０４５－７８７－２０３４</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（電子メールアドレス）career@yokohama-cu.ac.jp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J14 T14 X18 P22:P23 W22:W23" xr:uid="{716EE91F-CB3C-4568-B796-6BC5A5BDD112}">
      <formula1>$AR$23:$AV$23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347</v>
      </c>
    </row>
    <row r="6" spans="1:49" ht="21" customHeight="1">
      <c r="A6" s="203" t="s">
        <v>348</v>
      </c>
    </row>
    <row r="8" spans="1:49" ht="21" customHeight="1">
      <c r="V8" s="575" t="s">
        <v>349</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350</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351</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大22002</v>
      </c>
      <c r="I13" s="641"/>
      <c r="J13" s="641"/>
      <c r="K13" s="641"/>
      <c r="L13" s="641"/>
      <c r="M13" s="641"/>
      <c r="N13" s="641"/>
      <c r="O13" s="641"/>
      <c r="P13" s="229"/>
      <c r="Q13" s="641" t="s">
        <v>352</v>
      </c>
      <c r="R13" s="641"/>
      <c r="S13" s="641"/>
      <c r="T13" s="641"/>
      <c r="U13" s="641"/>
      <c r="V13" s="641" t="str">
        <f>入札説明書!J9</f>
        <v>横浜市立大学キャリア支援・就職支援業務に係る業務委託</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44726</v>
      </c>
      <c r="C16" s="639"/>
      <c r="D16" s="639"/>
      <c r="E16" s="639"/>
      <c r="F16" s="639"/>
      <c r="G16" s="639"/>
      <c r="H16" s="639"/>
      <c r="I16" s="639"/>
      <c r="J16" s="639"/>
      <c r="K16" s="639"/>
      <c r="L16" s="639"/>
      <c r="M16" s="639"/>
      <c r="N16" s="640" t="s">
        <v>353</v>
      </c>
      <c r="O16" s="640"/>
      <c r="P16" s="640"/>
      <c r="Q16" s="640"/>
      <c r="R16" s="623">
        <f>入札説明書!N1</f>
        <v>113</v>
      </c>
      <c r="S16" s="623"/>
      <c r="T16" s="623"/>
      <c r="U16" s="623"/>
      <c r="V16" s="623"/>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38" t="s">
        <v>357</v>
      </c>
      <c r="C20" s="638"/>
      <c r="D20" s="638"/>
      <c r="E20" s="638"/>
      <c r="F20" s="638"/>
      <c r="G20" s="638"/>
      <c r="H20" s="638"/>
      <c r="I20" s="638"/>
      <c r="J20" s="638"/>
      <c r="K20" s="638"/>
      <c r="L20" s="638" t="s">
        <v>0</v>
      </c>
      <c r="M20" s="638"/>
      <c r="N20" s="638"/>
      <c r="O20" s="638"/>
      <c r="P20" s="638"/>
      <c r="Q20" s="638"/>
      <c r="R20" s="638"/>
      <c r="S20" s="638"/>
      <c r="T20" s="638"/>
      <c r="U20" s="638" t="s">
        <v>358</v>
      </c>
      <c r="V20" s="638"/>
      <c r="W20" s="638"/>
      <c r="X20" s="638"/>
      <c r="Y20" s="638"/>
      <c r="Z20" s="638"/>
      <c r="AA20" s="638"/>
      <c r="AB20" s="638"/>
      <c r="AC20" s="638"/>
      <c r="AD20" s="638"/>
      <c r="AE20" s="638"/>
      <c r="AF20" s="638" t="s">
        <v>359</v>
      </c>
      <c r="AG20" s="638"/>
      <c r="AH20" s="638"/>
      <c r="AI20" s="638"/>
      <c r="AJ20" s="638"/>
      <c r="AK20" s="638"/>
      <c r="AL20" s="638"/>
      <c r="AM20" s="638"/>
      <c r="AN20" s="638" t="s">
        <v>360</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361</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362</v>
      </c>
      <c r="AJ1" s="618"/>
      <c r="AK1" s="618"/>
      <c r="AL1" s="618"/>
      <c r="AM1" s="618"/>
      <c r="AN1" s="618"/>
      <c r="AO1" s="618"/>
      <c r="AP1" s="618"/>
      <c r="AQ1" s="618"/>
      <c r="AR1" s="618"/>
      <c r="AS1" s="618"/>
      <c r="AT1" s="618"/>
    </row>
    <row r="2" spans="1:49" ht="21" customHeight="1">
      <c r="A2" s="227"/>
    </row>
    <row r="3" spans="1:49" ht="21" customHeight="1">
      <c r="A3" s="574" t="s">
        <v>363</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347</v>
      </c>
    </row>
    <row r="6" spans="1:49" ht="21" customHeight="1">
      <c r="A6" s="228" t="s">
        <v>348</v>
      </c>
    </row>
    <row r="8" spans="1:49" ht="21" customHeight="1">
      <c r="V8" s="575" t="s">
        <v>349</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350</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351</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大22002</v>
      </c>
      <c r="I14" s="641"/>
      <c r="J14" s="641"/>
      <c r="K14" s="641"/>
      <c r="L14" s="641"/>
      <c r="M14" s="641"/>
      <c r="N14" s="641"/>
      <c r="O14" s="641"/>
      <c r="P14" s="229"/>
      <c r="Q14" s="641" t="s">
        <v>352</v>
      </c>
      <c r="R14" s="641"/>
      <c r="S14" s="641"/>
      <c r="T14" s="641"/>
      <c r="U14" s="641"/>
      <c r="V14" s="641" t="str">
        <f>入札説明書!J9</f>
        <v>横浜市立大学キャリア支援・就職支援業務に係る業務委託</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44726</v>
      </c>
      <c r="C17" s="655"/>
      <c r="D17" s="655"/>
      <c r="E17" s="655"/>
      <c r="F17" s="655"/>
      <c r="G17" s="655"/>
      <c r="H17" s="655"/>
      <c r="I17" s="655"/>
      <c r="J17" s="655"/>
      <c r="K17" s="655"/>
      <c r="L17" s="655"/>
      <c r="M17" s="655"/>
      <c r="N17" s="640" t="s">
        <v>353</v>
      </c>
      <c r="O17" s="640"/>
      <c r="P17" s="640"/>
      <c r="Q17" s="640"/>
      <c r="R17" s="649">
        <f>入札説明書!N1</f>
        <v>113</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368</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296</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横浜市立大学キャリア支援・就職支援業務に係る業務委託</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大22002</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大22002</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横浜市立大学キャリア支援・就職支援業務に係る業務委託</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横浜市立大学キャリア支援・就職支援業務に係る業務委託</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44749</v>
      </c>
      <c r="AK9" s="721"/>
      <c r="AL9" s="721"/>
      <c r="AM9" s="721"/>
      <c r="AN9" s="722"/>
      <c r="AO9" s="695">
        <f>I16</f>
        <v>0.41666666666666669</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44756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44749</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44756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0.41666666666666669</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0.41666666666666669</v>
      </c>
      <c r="C31" s="667"/>
      <c r="D31" s="668" t="s">
        <v>280</v>
      </c>
      <c r="E31" s="669"/>
      <c r="F31" s="670"/>
      <c r="G31" s="670"/>
      <c r="H31" s="670"/>
      <c r="I31" s="670"/>
      <c r="J31" s="670"/>
      <c r="K31" s="670"/>
      <c r="L31" s="671" t="str">
        <f>I9</f>
        <v>横浜市立大学キャリア支援・就職支援業務に係る業務委託</v>
      </c>
      <c r="M31" s="671"/>
      <c r="N31" s="671"/>
      <c r="O31" s="671"/>
      <c r="P31" s="670" t="str">
        <f>I7</f>
        <v>大22002</v>
      </c>
      <c r="Q31" s="670"/>
      <c r="R31" s="161"/>
      <c r="S31" s="162"/>
      <c r="T31" s="163"/>
      <c r="U31" s="665"/>
      <c r="V31" s="665"/>
      <c r="W31" s="665"/>
      <c r="X31" s="665"/>
      <c r="Y31" s="665"/>
      <c r="Z31" s="665"/>
      <c r="AA31" s="666"/>
      <c r="AB31" s="666"/>
      <c r="AC31" s="666"/>
      <c r="AD31" s="666"/>
      <c r="AE31" s="666"/>
      <c r="AF31" s="666"/>
      <c r="AG31" s="151"/>
      <c r="AH31" s="149"/>
      <c r="AI31" s="667">
        <f>I16</f>
        <v>0.41666666666666669</v>
      </c>
      <c r="AJ31" s="667"/>
      <c r="AK31" s="668" t="s">
        <v>280</v>
      </c>
      <c r="AL31" s="669"/>
      <c r="AM31" s="671" t="str">
        <f>I9</f>
        <v>横浜市立大学キャリア支援・就職支援業務に係る業務委託</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44749</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44749</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44756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44756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学生支援課　キャリア支援担当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横浜市立大学キャリア支援・就職支援業務に係る業務委託</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大22002</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409</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学生支援課　キャリア支援担当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（電子メールアドレス）career@yokohama-cu.ac.jp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（電話）０４５－７８７－２０３４</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403</v>
      </c>
    </row>
    <row r="42" spans="2:39" s="98" customFormat="1" ht="19.5" customHeight="1">
      <c r="B42" s="436" t="s">
        <v>404</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407</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408</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295</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302</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414</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303</v>
      </c>
      <c r="C27" s="438"/>
      <c r="D27" s="438"/>
      <c r="E27" s="438"/>
      <c r="F27" s="438"/>
      <c r="G27" s="438"/>
      <c r="I27" s="479"/>
      <c r="J27" s="480"/>
      <c r="K27" s="480"/>
      <c r="L27" s="480"/>
      <c r="M27" s="481"/>
      <c r="N27" s="479"/>
      <c r="O27" s="480"/>
      <c r="P27" s="480"/>
      <c r="Q27" s="480"/>
      <c r="R27" s="481"/>
      <c r="S27" s="479"/>
      <c r="T27" s="480"/>
      <c r="U27" s="480"/>
      <c r="V27" s="480"/>
      <c r="W27" s="481"/>
      <c r="Y27" s="482" t="s">
        <v>304</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横浜市立大学キャリア支援・就職支援業務に係る業務委託</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大22002</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305</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415</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37.5" customHeight="1">
      <c r="C40" s="18">
        <v>2</v>
      </c>
      <c r="D40" s="443" t="s">
        <v>306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19.5" customHeight="1">
      <c r="C41" s="18">
        <v>3</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algorithmName="SHA-512" hashValue="M+Ilna4lgok0+M8KsCc1Eh0Aod6F3kQZr5RSqEQaQ8brQrBqNo1jxL84Sove9ZCqqrOO+gXlryfMHr8BoHGALg==" saltValue="Ezbxi7IbG5DmqoOlguWdQ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Y29" sqref="Y29"/>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308</v>
      </c>
      <c r="R15" s="539"/>
      <c r="S15" s="539"/>
      <c r="T15" s="539"/>
      <c r="U15" s="539"/>
      <c r="V15" s="539"/>
      <c r="W15" s="539"/>
      <c r="X15" s="540" t="s">
        <v>309</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414</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303</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304</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310</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305</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415</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306</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307</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algorithmName="SHA-512" hashValue="3dhpMrLzVoyhHcxw7xqgWvi/kfQj1wi7kWoZoL37GbtBxfiZ1J1cfNx7chVgeUz+ZC9yzjz8lo7Nc49Z7Q2SCw==" saltValue="b/X/vfzWLb5euFAHoGMml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横浜市立大学キャリア支援・就職支援業務に係る業務委託</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大22002</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3" t="s">
        <v>369</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370</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295</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381</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382</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383</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横浜市立大学キャリア支援・就職支援業務に係る業務委託</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大22002</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371</v>
      </c>
      <c r="G26" s="595"/>
      <c r="H26" s="595"/>
      <c r="I26" s="595"/>
      <c r="J26" s="595"/>
      <c r="K26" s="595"/>
      <c r="L26" s="596"/>
      <c r="M26" s="258"/>
      <c r="N26" s="242"/>
      <c r="O26" s="591" t="s">
        <v>372</v>
      </c>
      <c r="P26" s="591"/>
      <c r="Q26" s="591"/>
      <c r="R26" s="591"/>
      <c r="S26" s="597"/>
      <c r="T26" s="597"/>
      <c r="U26" s="597"/>
      <c r="V26" s="597"/>
      <c r="W26" s="258"/>
      <c r="X26" s="599"/>
      <c r="Y26" s="600"/>
      <c r="Z26" s="591" t="s">
        <v>373</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374</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378</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377</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380</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379</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375</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376</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384</v>
      </c>
      <c r="C37" s="590"/>
      <c r="D37" s="590"/>
      <c r="E37" s="590"/>
      <c r="F37" s="590"/>
      <c r="G37" s="590"/>
      <c r="I37" s="588"/>
      <c r="J37" s="588"/>
      <c r="K37" s="588"/>
      <c r="L37" s="588"/>
      <c r="M37" s="588"/>
      <c r="N37" s="588"/>
      <c r="O37" s="588"/>
      <c r="P37" s="588"/>
      <c r="Q37" s="588"/>
      <c r="R37" s="588"/>
      <c r="S37" s="588"/>
      <c r="T37" s="588"/>
      <c r="U37" s="588"/>
      <c r="V37" s="588"/>
      <c r="W37" s="588"/>
      <c r="Y37" s="482" t="s">
        <v>304</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305</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306</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307</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74" t="s">
        <v>386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387</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295</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6"/>
      <c r="F22" s="606"/>
      <c r="G22" s="606"/>
      <c r="H22" s="606"/>
      <c r="I22" s="606"/>
      <c r="J22" s="606"/>
      <c r="K22" s="606"/>
      <c r="L22" s="606"/>
      <c r="M22" s="606"/>
      <c r="N22" s="606"/>
      <c r="O22" s="606"/>
      <c r="P22" s="264" t="s">
        <v>389</v>
      </c>
    </row>
    <row r="25" spans="2:38" ht="19.5" customHeight="1">
      <c r="P25" s="607" t="s">
        <v>390</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横浜市立大学キャリア支援・就職支援業務に係る業務委託</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大22002</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391</v>
      </c>
      <c r="C33" s="603"/>
      <c r="D33" s="603"/>
      <c r="E33" s="603"/>
      <c r="F33" s="271" t="s">
        <v>17</v>
      </c>
      <c r="G33" s="603"/>
      <c r="H33" s="603"/>
      <c r="I33" s="271" t="s">
        <v>26</v>
      </c>
      <c r="J33" s="603"/>
      <c r="K33" s="603"/>
      <c r="L33" s="272" t="s">
        <v>19</v>
      </c>
      <c r="M33" s="264" t="s">
        <v>392</v>
      </c>
    </row>
    <row r="34" spans="1:39" ht="19.5" customHeight="1">
      <c r="A34" s="604" t="s">
        <v>393</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296</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f>入札説明書!B6</f>
        <v>44726</v>
      </c>
      <c r="C15" s="632"/>
      <c r="D15" s="632"/>
      <c r="E15" s="632"/>
      <c r="F15" s="632"/>
      <c r="G15" s="632"/>
      <c r="H15" s="632"/>
      <c r="I15" s="632"/>
      <c r="J15" s="632"/>
      <c r="K15" s="620" t="s">
        <v>168</v>
      </c>
      <c r="L15" s="620"/>
      <c r="M15" s="620"/>
      <c r="N15" s="620"/>
      <c r="O15" s="620"/>
      <c r="P15" s="623">
        <f>入札説明書!N1</f>
        <v>113</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横浜市立大学キャリア支援・就職支援業務に係る業務委託</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大22002</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296</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2022-04-06T00:41:05Z</cp:lastPrinted>
  <dcterms:created xsi:type="dcterms:W3CDTF">2003-11-10T00:21:19Z</dcterms:created>
  <dcterms:modified xsi:type="dcterms:W3CDTF">2022-06-13T02:10:10Z</dcterms:modified>
</cp:coreProperties>
</file>