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jimu-nas\企画財務課\財務担当\05 契約\_R04年度契約案件\02.R04年度審査会\220414_03【第二】(医学教育推進課・胡子)SimBaby購入(d22001)5月19日10時入札\02.d22001告示\03.d22001ホームページ掲載用\"/>
    </mc:Choice>
  </mc:AlternateContent>
  <xr:revisionPtr revIDLastSave="0" documentId="13_ncr:1_{E99BE305-F47E-4376-B064-DAFF2A4BB6DF}" xr6:coauthVersionLast="47" xr6:coauthVersionMax="47" xr10:uidLastSave="{00000000-0000-0000-0000-000000000000}"/>
  <workbookProtection workbookAlgorithmName="SHA-512" workbookHashValue="qa7xj3ODkLoVZwn/oZ7tgX11DdAV/6kdix16ZvVZUxCSNiqMCAKU0RYwrprd2E/6YESSJ4w6Nhff4QXF0j+59w==" workbookSaltValue="3+6uMihZRG4WjCHHC08xs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<sst xmlns="http://schemas.openxmlformats.org/spreadsheetml/2006/main" count="673" uniqueCount="430">
  <si>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</si>
  <si>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</si>
  <si>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</si>
  <si>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</si>
  <si>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</si>
  <si>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</si>
  <si>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</si>
  <si>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</si>
  <si>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</si>
  <si>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</si>
  <si>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</si>
  <si>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</si>
  <si>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</si>
  <si>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</si>
  <si>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</si>
  <si>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</si>
  <si>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</si>
  <si>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</si>
  <si>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</si>
  <si>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</si>
  <si>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</si>
  <si>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</si>
  <si>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</si>
  <si>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</si>
  <si>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</si>
  <si>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</si>
  <si>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</si>
  <si>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</si>
  <si>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</si>
  <si>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</si>
  <si>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</si>
  <si>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</si>
  <si>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</si>
  <si>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</si>
  <si>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</si>
  <si>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</si>
  <si>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</si>
  <si>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</si>
  <si>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</si>
  <si>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</si>
  <si>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</si>
  <si>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</si>
  <si>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</si>
  <si>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</si>
  <si>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</si>
  <si>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</si>
  <si>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</si>
  <si>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</si>
  <si>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</si>
  <si>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</si>
  <si>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</si>
  <si>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</si>
  <si>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</si>
  <si>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</si>
  <si>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</si>
  <si>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</si>
  <si>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</si>
  <si>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</si>
  <si>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</si>
  <si>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</si>
  <si>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</si>
  <si>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</si>
  <si>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</si>
  <si>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</si>
  <si>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</si>
  <si>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</si>
  <si>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</si>
  <si>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</si>
  <si>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</si>
  <si>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</si>
  <si>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</si>
  <si>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</si>
  <si>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</si>
  <si>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</si>
  <si>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</si>
  <si>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</si>
  <si>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</si>
  <si>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</si>
  <si>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</si>
  <si>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</si>
  <si>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</si>
  <si>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</si>
  <si>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</si>
  <si>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</si>
  <si>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</si>
  <si>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</si>
  <si>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</si>
  <si>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</si>
  <si>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</si>
  <si>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</si>
  <si>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</si>
  <si>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</si>
  <si>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</si>
  <si>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</si>
  <si>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</si>
  <si>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</si>
  <si>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</si>
  <si>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</si>
  <si>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</si>
  <si>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</si>
  <si>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</si>
  <si>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</si>
  <si>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</si>
  <si>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</si>
  <si>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</si>
  <si>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</si>
  <si>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</si>
  <si>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</si>
  <si>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</si>
  <si>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</si>
  <si>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</si>
  <si>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</si>
  <si>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</si>
  <si>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</si>
  <si>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</si>
  <si>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</si>
  <si>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</si>
  <si>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</si>
  <si>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</si>
  <si>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</si>
  <si>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</si>
  <si>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</si>
  <si>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</si>
  <si>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</si>
  <si>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</si>
  <si>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</si>
  <si>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</si>
  <si>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</si>
  <si>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</si>
  <si>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</si>
  <si>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</si>
  <si>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</si>
  <si>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</si>
  <si>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</si>
  <si>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</si>
  <si>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</si>
  <si>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</si>
  <si>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</si>
  <si>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</si>
  <si>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</si>
  <si>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</si>
  <si>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</si>
  <si>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</si>
  <si>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</si>
  <si>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</si>
  <si>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</si>
  <si>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</si>
  <si>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</si>
  <si>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</si>
  <si>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</si>
  <si>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</si>
  <si>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</si>
  <si>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</si>
  <si>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</si>
  <si>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</si>
  <si>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</si>
  <si>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</si>
  <si>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</si>
  <si>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</si>
  <si>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</si>
  <si>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</si>
  <si>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</si>
  <si>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</si>
  <si>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</si>
  <si>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</si>
  <si>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</si>
  <si>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</si>
  <si>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</si>
  <si>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</si>
  <si>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</si>
  <si>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</si>
  <si>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</si>
  <si>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</si>
  <si>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</si>
  <si>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</si>
  <si>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</si>
  <si>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</si>
  <si>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</si>
  <si>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</si>
  <si>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</si>
  <si>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</si>
  <si>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</si>
  <si>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</si>
  <si>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</si>
  <si>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</si>
  <si>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</si>
  <si>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</si>
  <si>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</si>
  <si>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</si>
  <si>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</si>
  <si>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</si>
  <si>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</si>
  <si>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</si>
  <si>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</si>
  <si>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</si>
  <si>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</si>
  <si>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</si>
  <si>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</si>
  <si>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</si>
  <si>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</si>
  <si>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</si>
  <si>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</si>
  <si>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</si>
  <si>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</si>
  <si>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</si>
  <si>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</si>
  <si>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</si>
  <si>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</si>
  <si>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</si>
  <si>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</si>
  <si>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</si>
  <si>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</si>
  <si>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</si>
  <si>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</si>
  <si>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</si>
  <si>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</si>
  <si>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</si>
  <si>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</si>
  <si>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</si>
  <si>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</si>
  <si>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</si>
  <si>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</si>
  <si>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</si>
  <si>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</si>
  <si>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</si>
  <si>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</si>
  <si>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</si>
  <si>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</si>
  <si>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</si>
  <si>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</si>
  <si>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</si>
  <si>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</si>
  <si>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</si>
  <si>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</si>
  <si>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</si>
  <si>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</si>
  <si>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</si>
  <si>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</si>
  <si>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</si>
  <si>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</si>
  <si>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</si>
  <si>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</si>
  <si>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</si>
  <si>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</si>
  <si>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</si>
  <si>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</si>
  <si>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</si>
  <si>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</si>
  <si>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</si>
  <si>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</si>
  <si>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</si>
  <si>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</si>
  <si>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</si>
  <si>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</si>
  <si>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</si>
  <si>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</si>
  <si>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</si>
  <si>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</si>
  <si>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</si>
  <si>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</si>
  <si>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</si>
  <si>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</si>
  <si>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</si>
  <si>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</si>
  <si>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</si>
  <si>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</si>
  <si>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</si>
  <si>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</si>
  <si>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</si>
  <si>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</si>
  <si>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</si>
  <si>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</si>
  <si>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</si>
  <si>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</si>
  <si>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</si>
  <si>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</si>
  <si>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</si>
  <si>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</si>
  <si>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</si>
  <si>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</si>
  <si>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</si>
  <si>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</si>
  <si>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</si>
  <si>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</si>
  <si>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</si>
  <si>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</si>
  <si>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</si>
  <si>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</si>
  <si>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</si>
  <si>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</si>
  <si>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</si>
  <si>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</si>
  <si>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</si>
  <si>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</si>
  <si>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</si>
  <si>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</si>
  <si>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</si>
  <si>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</si>
  <si>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</si>
  <si>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</si>
  <si>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</si>
  <si>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</si>
  <si>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</si>
  <si>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</si>
  <si>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</si>
  <si>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</si>
  <si>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</si>
  <si>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</si>
  <si>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</si>
  <si>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</si>
  <si>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</si>
  <si>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</si>
  <si>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</si>
  <si>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</si>
  <si>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</si>
  <si>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</si>
  <si>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</si>
  <si>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</si>
  <si>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</si>
  <si>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</si>
  <si>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</si>
  <si>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</si>
  <si>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</si>
  <si>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</si>
  <si>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</si>
  <si>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</si>
  <si>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</si>
  <si>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</si>
  <si>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</si>
  <si>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</si>
  <si>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</si>
  <si>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</si>
  <si>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</si>
  <si>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</si>
  <si>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</si>
  <si>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</si>
  <si>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</si>
  <si>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</si>
  <si>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</si>
  <si>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</si>
  <si>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</si>
  <si>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</si>
  <si>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</si>
  <si>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</si>
  <si>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</si>
  <si>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</si>
  <si>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</si>
  <si>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</si>
  <si>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</si>
  <si>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</si>
  <si>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</si>
  <si>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</si>
  <si>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</si>
  <si>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</si>
  <si>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</si>
  <si>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</si>
  <si>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</si>
  <si>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</si>
  <si>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</si>
  <si>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</si>
  <si>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</si>
  <si>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</si>
  <si>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</si>
  <si>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</si>
  <si>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</si>
  <si>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</si>
  <si>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</si>
  <si>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</si>
  <si>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</si>
  <si>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</si>
  <si>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</si>
  <si>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</si>
  <si>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</si>
  <si>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</si>
  <si>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</si>
  <si>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</si>
  <si>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</si>
  <si>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</si>
  <si>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</si>
  <si>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</si>
  <si>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</si>
  <si>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</si>
  <si>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</si>
  <si>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</si>
  <si>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</si>
  <si>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</si>
  <si>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</si>
  <si>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</si>
  <si>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</si>
  <si>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</si>
  <si>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</si>
  <si>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</si>
  <si>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</si>
  <si>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</si>
  <si>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</si>
  <si>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</si>
  <si>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</si>
  <si>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</si>
  <si>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</si>
  <si>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</si>
  <si>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</si>
  <si>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</si>
  <si>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</si>
  <si>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</si>
  <si>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</si>
  <si>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</si>
  <si>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</si>
  <si>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</si>
  <si>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</si>
  <si>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</si>
  <si>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</si>
  <si>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</si>
  <si>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</si>
  <si>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</si>
  <si>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</si>
  <si>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</si>
  <si>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</si>
  <si>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</si>
  <si>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大22001</t>
    <rPh sb="0" eb="1">
      <t>ダイ</t>
    </rPh>
    <phoneticPr fontId="2"/>
  </si>
  <si>
    <t>福浦キャンパス</t>
    <rPh sb="0" eb="2">
      <t>フクウラ</t>
    </rPh>
    <phoneticPr fontId="2"/>
  </si>
  <si>
    <t>医学教育推進課　医学国際化等担当</t>
    <rPh sb="0" eb="6">
      <t>イガクキョウイクスイシン</t>
    </rPh>
    <rPh sb="6" eb="7">
      <t>カ</t>
    </rPh>
    <rPh sb="8" eb="14">
      <t>イガクコクサイカトウ</t>
    </rPh>
    <rPh sb="14" eb="16">
      <t>タントウ</t>
    </rPh>
    <phoneticPr fontId="2"/>
  </si>
  <si>
    <t>（電話）０４５－３５２－７９６８</t>
    <phoneticPr fontId="2"/>
  </si>
  <si>
    <t>ＳｉｍＢａｂｙ（気管切開バージョン）の購入</t>
    <rPh sb="8" eb="10">
      <t>キカン</t>
    </rPh>
    <rPh sb="10" eb="12">
      <t>セッカイ</t>
    </rPh>
    <rPh sb="19" eb="21">
      <t>コウニュウ</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</si>
  <si>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</si>
  <si>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</si>
  <si>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　年　月　日まで</t>
    <rPh sb="0" eb="2">
      <t>レイワ</t>
    </rPh>
    <rPh sb="3" eb="4">
      <t>ネン</t>
    </rPh>
    <rPh sb="5" eb="6">
      <t>ガツ</t>
    </rPh>
    <rPh sb="7" eb="8">
      <t>ヒ</t>
    </rPh>
    <phoneticPr fontId="2"/>
  </si>
  <si>
    <t>横浜市金沢区福浦３－９
横浜市立大学福浦キャンパス　看護棟４階４０７室（小児看護学実習室）</t>
    <rPh sb="3" eb="5">
      <t>カナザワ</t>
    </rPh>
    <rPh sb="5" eb="6">
      <t>ク</t>
    </rPh>
    <rPh sb="6" eb="8">
      <t>フクウラ</t>
    </rPh>
    <rPh sb="18" eb="20">
      <t>フクウラ</t>
    </rPh>
    <rPh sb="26" eb="28">
      <t>カンゴ</t>
    </rPh>
    <rPh sb="28" eb="29">
      <t>トウ</t>
    </rPh>
    <rPh sb="30" eb="31">
      <t>カイ</t>
    </rPh>
    <rPh sb="34" eb="35">
      <t>シツ</t>
    </rPh>
    <rPh sb="36" eb="38">
      <t>ショウニ</t>
    </rPh>
    <rPh sb="38" eb="41">
      <t>カンゴガク</t>
    </rPh>
    <rPh sb="41" eb="44">
      <t>ジッシュウシツ</t>
    </rPh>
    <phoneticPr fontId="2"/>
  </si>
  <si>
    <t>看護学科生のトレーニング用の高機能小児シミュレーター（レールダルメディカルジャパン株式会社製ＳｉｍＢａｂｙ気管切開バージョン一式）の購入</t>
    <rPh sb="41" eb="45">
      <t>カブシキガイシャ</t>
    </rPh>
    <rPh sb="53" eb="55">
      <t>キカン</t>
    </rPh>
    <rPh sb="55" eb="57">
      <t>セッカイ</t>
    </rPh>
    <rPh sb="62" eb="64">
      <t>イッシキ</t>
    </rPh>
    <rPh sb="66" eb="68">
      <t>コウニュウ</t>
    </rPh>
    <phoneticPr fontId="2"/>
  </si>
  <si>
    <t>●「令和３･４年度横浜市一般競争入札有資格者名簿（物品・委託等）」に次の内容で
　登録されている者
　【営業種目】019：医療機械器具
　【細　　目】Ａ：医療機器
　【所在地区分】市内・準市内・市外</t>
    <rPh sb="61" eb="63">
      <t>イリョウ</t>
    </rPh>
    <rPh sb="63" eb="65">
      <t>キカイ</t>
    </rPh>
    <rPh sb="65" eb="67">
      <t>キグ</t>
    </rPh>
    <rPh sb="77" eb="79">
      <t>イリョウ</t>
    </rPh>
    <rPh sb="79" eb="81">
      <t>キキ</t>
    </rPh>
    <rPh sb="97" eb="99">
      <t>シガイ</t>
    </rPh>
    <phoneticPr fontId="2"/>
  </si>
  <si>
    <t>（電子メールアドレス）ycumedgl@yokohama-cu.ac.jp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</si>
</sst>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108</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44670</v>
      </c>
      <c r="C6" s="315"/>
      <c r="D6" s="315"/>
      <c r="E6" s="315"/>
      <c r="F6" s="315"/>
      <c r="G6" s="315"/>
      <c r="H6" s="315"/>
      <c r="I6" s="24"/>
      <c r="J6" s="24"/>
      <c r="K6" s="24"/>
      <c r="L6" s="24"/>
      <c r="M6" s="24"/>
      <c r="N6" s="24"/>
      <c r="O6" s="24"/>
      <c r="P6" s="24"/>
      <c r="Q6" s="24"/>
      <c r="R6" s="24"/>
      <c r="S6" s="24"/>
      <c r="T6" s="24"/>
      <c r="U6" s="24"/>
      <c r="V6" s="24"/>
      <c r="W6" s="320" t="s">
        <v>417</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418</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422</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44700</v>
      </c>
      <c r="K11" s="329"/>
      <c r="L11" s="329"/>
      <c r="M11" s="329"/>
      <c r="N11" s="329"/>
      <c r="O11" s="329"/>
      <c r="P11" s="329"/>
      <c r="Q11" s="329"/>
      <c r="R11" s="329"/>
      <c r="S11" s="329"/>
      <c r="T11" s="329"/>
      <c r="U11" s="329"/>
      <c r="V11" s="195"/>
      <c r="W11" s="378">
        <v>0.41666666666666669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423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424</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386</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59</v>
      </c>
      <c r="K18" s="331" t="s">
        <v>73</v>
      </c>
      <c r="L18" s="331"/>
      <c r="M18" s="331"/>
      <c r="N18" s="331"/>
      <c r="O18" s="331"/>
      <c r="P18" s="331"/>
      <c r="Q18" s="331"/>
      <c r="R18" s="332">
        <v>90</v>
      </c>
      <c r="S18" s="332"/>
      <c r="T18" s="207" t="s">
        <v>74</v>
      </c>
      <c r="U18" s="207"/>
      <c r="V18" s="207"/>
      <c r="W18" s="207"/>
      <c r="X18" s="206" t="s">
        <v>77</v>
      </c>
      <c r="Y18" s="331" t="s">
        <v>73</v>
      </c>
      <c r="Z18" s="331"/>
      <c r="AA18" s="331"/>
      <c r="AB18" s="331"/>
      <c r="AC18" s="331"/>
      <c r="AD18" s="331"/>
      <c r="AE18" s="331"/>
      <c r="AF18" s="377" t="s">
        <v>425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295</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426</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428</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294</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44676</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419</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420</v>
      </c>
      <c r="O40" s="353"/>
      <c r="P40" s="353"/>
      <c r="Q40" s="353"/>
      <c r="R40" s="353"/>
      <c r="S40" s="353"/>
      <c r="T40" s="353"/>
      <c r="U40" s="353"/>
      <c r="V40" s="353"/>
      <c r="W40" s="353"/>
      <c r="X40" s="353"/>
      <c r="Y40" s="353"/>
      <c r="Z40" s="353"/>
      <c r="AA40" s="353"/>
      <c r="AB40" s="353"/>
      <c r="AC40" s="305" t="s">
        <v>421</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429</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44690</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44699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341</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342</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343</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344</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345</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302</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328</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315</v>
      </c>
      <c r="J74" s="309"/>
      <c r="K74" s="305" t="s">
        <v>329</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316</v>
      </c>
      <c r="J75" s="309"/>
      <c r="K75" s="305" t="s">
        <v>330</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331</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317</v>
      </c>
      <c r="J77" s="309"/>
      <c r="K77" s="305" t="s">
        <v>332</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318</v>
      </c>
      <c r="J78" s="309"/>
      <c r="K78" s="305" t="s">
        <v>333</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319</v>
      </c>
      <c r="J79" s="309"/>
      <c r="K79" s="305" t="s">
        <v>312</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313</v>
      </c>
      <c r="J80" s="309"/>
      <c r="K80" s="305" t="s">
        <v>314</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320</v>
      </c>
      <c r="J81" s="309"/>
      <c r="K81" s="305" t="s">
        <v>334</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321</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322</v>
      </c>
      <c r="J83" s="309"/>
      <c r="K83" s="305" t="s">
        <v>335</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323</v>
      </c>
      <c r="J84" s="309"/>
      <c r="K84" s="305" t="s">
        <v>336</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324</v>
      </c>
      <c r="J85" s="309"/>
      <c r="K85" s="305" t="s">
        <v>337</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325</v>
      </c>
      <c r="J86" s="309"/>
      <c r="K86" s="305" t="s">
        <v>338</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326</v>
      </c>
      <c r="J87" s="309"/>
      <c r="K87" s="305" t="s">
        <v>339</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327</v>
      </c>
      <c r="J88" s="367"/>
      <c r="K88" s="306" t="s">
        <v>340</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44707</v>
      </c>
      <c r="P106" s="360"/>
      <c r="Q106" s="360"/>
      <c r="R106" s="360"/>
      <c r="S106" s="360"/>
      <c r="T106" s="360"/>
      <c r="U106" s="360"/>
      <c r="V106" s="360"/>
      <c r="W106" s="360"/>
      <c r="X106" s="360"/>
      <c r="Y106" s="190"/>
      <c r="Z106" s="379">
        <f>W11</f>
        <v>0.41666666666666669</v>
      </c>
      <c r="AA106" s="361"/>
      <c r="AB106" s="361"/>
      <c r="AC106" s="361"/>
      <c r="AD106" s="361"/>
      <c r="AE106" s="361"/>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61" t="s">
        <v>231</v>
      </c>
      <c r="K107" s="362"/>
      <c r="L107" s="362"/>
      <c r="M107" s="362"/>
      <c r="N107" s="362"/>
      <c r="O107" s="360">
        <v>44706</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44700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医学教育推進課　医学国際化等担当</v>
      </c>
      <c r="K147" s="305"/>
      <c r="L147" s="305"/>
      <c r="M147" s="305"/>
      <c r="N147" s="305"/>
      <c r="O147" s="305"/>
      <c r="P147" s="305"/>
      <c r="Q147" s="305"/>
      <c r="R147" s="305"/>
      <c r="S147" s="305"/>
      <c r="T147" s="305"/>
      <c r="U147" s="305"/>
      <c r="V147" s="305"/>
      <c r="W147" s="305"/>
      <c r="X147" s="305"/>
      <c r="Y147" s="305"/>
      <c r="Z147" s="305"/>
      <c r="AA147" s="369" t="str">
        <f>AC40</f>
        <v>（電話）０４５－３５２－７９６８</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（電子メールアドレス）ycumedgl@yokohama-cu.ac.jp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348</v>
      </c>
    </row>
    <row r="6" spans="1:49" ht="21" customHeight="1">
      <c r="A6" s="203" t="s">
        <v>349</v>
      </c>
    </row>
    <row r="8" spans="1:49" ht="21" customHeight="1">
      <c r="V8" s="568" t="s">
        <v>350</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351</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352</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大22001</v>
      </c>
      <c r="I13" s="637"/>
      <c r="J13" s="637"/>
      <c r="K13" s="637"/>
      <c r="L13" s="637"/>
      <c r="M13" s="637"/>
      <c r="N13" s="637"/>
      <c r="O13" s="637"/>
      <c r="P13" s="229"/>
      <c r="Q13" s="637" t="s">
        <v>353</v>
      </c>
      <c r="R13" s="637"/>
      <c r="S13" s="637"/>
      <c r="T13" s="637"/>
      <c r="U13" s="637"/>
      <c r="V13" s="637" t="str">
        <f>入札説明書!J9</f>
        <v>ＳｉｍＢａｂｙ（気管切開バージョン）の購入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44670</v>
      </c>
      <c r="C16" s="638"/>
      <c r="D16" s="638"/>
      <c r="E16" s="638"/>
      <c r="F16" s="638"/>
      <c r="G16" s="638"/>
      <c r="H16" s="638"/>
      <c r="I16" s="638"/>
      <c r="J16" s="638"/>
      <c r="K16" s="638"/>
      <c r="L16" s="638"/>
      <c r="M16" s="638"/>
      <c r="N16" s="639" t="s">
        <v>354</v>
      </c>
      <c r="O16" s="639"/>
      <c r="P16" s="639"/>
      <c r="Q16" s="639"/>
      <c r="R16" s="620">
        <f>入札説明書!N1</f>
        <v>108</v>
      </c>
      <c r="S16" s="620"/>
      <c r="T16" s="620"/>
      <c r="U16" s="620"/>
      <c r="V16" s="620"/>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40" t="s">
        <v>358</v>
      </c>
      <c r="C20" s="640"/>
      <c r="D20" s="640"/>
      <c r="E20" s="640"/>
      <c r="F20" s="640"/>
      <c r="G20" s="640"/>
      <c r="H20" s="640"/>
      <c r="I20" s="640"/>
      <c r="J20" s="640"/>
      <c r="K20" s="640"/>
      <c r="L20" s="640" t="s">
        <v>0</v>
      </c>
      <c r="M20" s="640"/>
      <c r="N20" s="640"/>
      <c r="O20" s="640"/>
      <c r="P20" s="640"/>
      <c r="Q20" s="640"/>
      <c r="R20" s="640"/>
      <c r="S20" s="640"/>
      <c r="T20" s="640"/>
      <c r="U20" s="640" t="s">
        <v>359</v>
      </c>
      <c r="V20" s="640"/>
      <c r="W20" s="640"/>
      <c r="X20" s="640"/>
      <c r="Y20" s="640"/>
      <c r="Z20" s="640"/>
      <c r="AA20" s="640"/>
      <c r="AB20" s="640"/>
      <c r="AC20" s="640"/>
      <c r="AD20" s="640"/>
      <c r="AE20" s="640"/>
      <c r="AF20" s="640" t="s">
        <v>360</v>
      </c>
      <c r="AG20" s="640"/>
      <c r="AH20" s="640"/>
      <c r="AI20" s="640"/>
      <c r="AJ20" s="640"/>
      <c r="AK20" s="640"/>
      <c r="AL20" s="640"/>
      <c r="AM20" s="640"/>
      <c r="AN20" s="640" t="s">
        <v>361</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362</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363</v>
      </c>
      <c r="AJ1" s="633"/>
      <c r="AK1" s="633"/>
      <c r="AL1" s="633"/>
      <c r="AM1" s="633"/>
      <c r="AN1" s="633"/>
      <c r="AO1" s="633"/>
      <c r="AP1" s="633"/>
      <c r="AQ1" s="633"/>
      <c r="AR1" s="633"/>
      <c r="AS1" s="633"/>
      <c r="AT1" s="633"/>
    </row>
    <row r="2" spans="1:49" ht="21" customHeight="1">
      <c r="A2" s="227"/>
    </row>
    <row r="3" spans="1:49" ht="21" customHeight="1">
      <c r="A3" s="567" t="s">
        <v>364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348</v>
      </c>
    </row>
    <row r="6" spans="1:49" ht="21" customHeight="1">
      <c r="A6" s="228" t="s">
        <v>349</v>
      </c>
    </row>
    <row r="8" spans="1:49" ht="21" customHeight="1">
      <c r="V8" s="568" t="s">
        <v>350</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351</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352</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大22001</v>
      </c>
      <c r="I14" s="637"/>
      <c r="J14" s="637"/>
      <c r="K14" s="637"/>
      <c r="L14" s="637"/>
      <c r="M14" s="637"/>
      <c r="N14" s="637"/>
      <c r="O14" s="637"/>
      <c r="P14" s="229"/>
      <c r="Q14" s="637" t="s">
        <v>353</v>
      </c>
      <c r="R14" s="637"/>
      <c r="S14" s="637"/>
      <c r="T14" s="637"/>
      <c r="U14" s="637"/>
      <c r="V14" s="637" t="str">
        <f>入札説明書!J9</f>
        <v>ＳｉｍＢａｂｙ（気管切開バージョン）の購入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44670</v>
      </c>
      <c r="C17" s="655"/>
      <c r="D17" s="655"/>
      <c r="E17" s="655"/>
      <c r="F17" s="655"/>
      <c r="G17" s="655"/>
      <c r="H17" s="655"/>
      <c r="I17" s="655"/>
      <c r="J17" s="655"/>
      <c r="K17" s="655"/>
      <c r="L17" s="655"/>
      <c r="M17" s="655"/>
      <c r="N17" s="639" t="s">
        <v>354</v>
      </c>
      <c r="O17" s="639"/>
      <c r="P17" s="639"/>
      <c r="Q17" s="639"/>
      <c r="R17" s="649">
        <f>入札説明書!N1</f>
        <v>108</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369</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395</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297</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ＳｉｍＢａｂｙ（気管切開バージョン）の購入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大22001</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大22001</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ＳｉｍＢａｂｙ（気管切開バージョン）の購入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ＳｉｍＢａｂｙ（気管切開バージョン）の購入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44700</v>
      </c>
      <c r="AK9" s="688"/>
      <c r="AL9" s="688"/>
      <c r="AM9" s="688"/>
      <c r="AN9" s="689"/>
      <c r="AO9" s="661">
        <f>I16</f>
        <v>0.41666666666666669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44707</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44700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44707</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0.41666666666666669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0.41666666666666669</v>
      </c>
      <c r="C31" s="715"/>
      <c r="D31" s="716" t="s">
        <v>280</v>
      </c>
      <c r="E31" s="717"/>
      <c r="F31" s="720"/>
      <c r="G31" s="720"/>
      <c r="H31" s="720"/>
      <c r="I31" s="720"/>
      <c r="J31" s="720"/>
      <c r="K31" s="720"/>
      <c r="L31" s="710" t="str">
        <f>I9</f>
        <v>ＳｉｍＢａｂｙ（気管切開バージョン）の購入</v>
      </c>
      <c r="M31" s="710"/>
      <c r="N31" s="710"/>
      <c r="O31" s="710"/>
      <c r="P31" s="720" t="str">
        <f>I7</f>
        <v>大22001</v>
      </c>
      <c r="Q31" s="720"/>
      <c r="R31" s="161"/>
      <c r="S31" s="162"/>
      <c r="T31" s="163"/>
      <c r="U31" s="713"/>
      <c r="V31" s="713"/>
      <c r="W31" s="713"/>
      <c r="X31" s="713"/>
      <c r="Y31" s="713"/>
      <c r="Z31" s="713"/>
      <c r="AA31" s="673"/>
      <c r="AB31" s="673"/>
      <c r="AC31" s="673"/>
      <c r="AD31" s="673"/>
      <c r="AE31" s="673"/>
      <c r="AF31" s="673"/>
      <c r="AG31" s="151"/>
      <c r="AH31" s="149"/>
      <c r="AI31" s="715">
        <f>I16</f>
        <v>0.41666666666666669</v>
      </c>
      <c r="AJ31" s="715"/>
      <c r="AK31" s="716" t="s">
        <v>280</v>
      </c>
      <c r="AL31" s="717"/>
      <c r="AM31" s="710" t="str">
        <f>I9</f>
        <v>ＳｉｍＢａｂｙ（気管切開バージョン）の購入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44700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44700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44707</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44707</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2"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406</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医学教育推進課　医学国際化等担当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ＳｉｍＢａｂｙ（気管切開バージョン）の購入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大22001</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410</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医学教育推進課　医学国際化等担当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（電子メールアドレス）ycumedgl@yokohama-cu.ac.jp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（電話）０４５－３５２－７９６８</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404</v>
      </c>
    </row>
    <row r="42" spans="2:39" s="98" customFormat="1" ht="19.5" customHeight="1">
      <c r="B42" s="381" t="s">
        <v>405</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408</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409</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296</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303</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415</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304</v>
      </c>
      <c r="C27" s="385"/>
      <c r="D27" s="385"/>
      <c r="E27" s="385"/>
      <c r="F27" s="385"/>
      <c r="G27" s="385"/>
      <c r="I27" s="474"/>
      <c r="J27" s="475"/>
      <c r="K27" s="475"/>
      <c r="L27" s="475"/>
      <c r="M27" s="476"/>
      <c r="N27" s="474"/>
      <c r="O27" s="475"/>
      <c r="P27" s="475"/>
      <c r="Q27" s="475"/>
      <c r="R27" s="476"/>
      <c r="S27" s="474"/>
      <c r="T27" s="475"/>
      <c r="U27" s="475"/>
      <c r="V27" s="475"/>
      <c r="W27" s="476"/>
      <c r="Y27" s="477" t="s">
        <v>305</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ＳｉｍＢａｂｙ（気管切開バージョン）の購入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大22001</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306</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416</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307</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308</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uKw/uuCOAPjXF85McyOQMmzYzXPNuMkZifteBUTqT+l+TLJHoio0fFVp6KDQ/uX8HydQMbj3LVGWhi2C5AgTVw==" saltValue="cPvjbquLXWNro+o6H4s8T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309</v>
      </c>
      <c r="R15" s="518"/>
      <c r="S15" s="518"/>
      <c r="T15" s="518"/>
      <c r="U15" s="518"/>
      <c r="V15" s="518"/>
      <c r="W15" s="518"/>
      <c r="X15" s="519" t="s">
        <v>310</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415</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304</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305</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311</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306</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308</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Z/810UYIZM5Lv+arO+GPOBjS03lhJyeO/jrTvn0Txi48kCs0b522h8GO1byxabv4CGOcY9ds/nDkMG1eXmv+VA==" saltValue="lMrTa4mJUuhz85no/B2LN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ＳｉｍＢａｂｙ（気管切開バージョン）の購入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大22001</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0" t="s">
        <v>370</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371</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296</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382</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383</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384</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ＳｉｍＢａｂｙ（気管切開バージョン）の購入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大22001</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372</v>
      </c>
      <c r="G26" s="592"/>
      <c r="H26" s="592"/>
      <c r="I26" s="592"/>
      <c r="J26" s="592"/>
      <c r="K26" s="592"/>
      <c r="L26" s="593"/>
      <c r="M26" s="258"/>
      <c r="N26" s="242"/>
      <c r="O26" s="588" t="s">
        <v>373</v>
      </c>
      <c r="P26" s="588"/>
      <c r="Q26" s="588"/>
      <c r="R26" s="588"/>
      <c r="S26" s="594"/>
      <c r="T26" s="594"/>
      <c r="U26" s="594"/>
      <c r="V26" s="594"/>
      <c r="W26" s="258"/>
      <c r="X26" s="596"/>
      <c r="Y26" s="597"/>
      <c r="Z26" s="588" t="s">
        <v>374</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375</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379</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378</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381</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380</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376</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377</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385</v>
      </c>
      <c r="C37" s="602"/>
      <c r="D37" s="602"/>
      <c r="E37" s="602"/>
      <c r="F37" s="602"/>
      <c r="G37" s="602"/>
      <c r="I37" s="600"/>
      <c r="J37" s="600"/>
      <c r="K37" s="600"/>
      <c r="L37" s="600"/>
      <c r="M37" s="600"/>
      <c r="N37" s="600"/>
      <c r="O37" s="600"/>
      <c r="P37" s="600"/>
      <c r="Q37" s="600"/>
      <c r="R37" s="600"/>
      <c r="S37" s="600"/>
      <c r="T37" s="600"/>
      <c r="U37" s="600"/>
      <c r="V37" s="600"/>
      <c r="W37" s="600"/>
      <c r="Y37" s="477" t="s">
        <v>305</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306</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307</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67" t="s">
        <v>387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388</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296</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4"/>
      <c r="F22" s="604"/>
      <c r="G22" s="604"/>
      <c r="H22" s="604"/>
      <c r="I22" s="604"/>
      <c r="J22" s="604"/>
      <c r="K22" s="604"/>
      <c r="L22" s="604"/>
      <c r="M22" s="604"/>
      <c r="N22" s="604"/>
      <c r="O22" s="604"/>
      <c r="P22" s="264" t="s">
        <v>390</v>
      </c>
    </row>
    <row r="25" spans="2:38" ht="19.5" customHeight="1">
      <c r="P25" s="605" t="s">
        <v>391</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ＳｉｍＢａｂｙ（気管切開バージョン）の購入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大22001</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392</v>
      </c>
      <c r="C33" s="615"/>
      <c r="D33" s="615"/>
      <c r="E33" s="615"/>
      <c r="F33" s="271" t="s">
        <v>17</v>
      </c>
      <c r="G33" s="615"/>
      <c r="H33" s="615"/>
      <c r="I33" s="271" t="s">
        <v>26</v>
      </c>
      <c r="J33" s="615"/>
      <c r="K33" s="615"/>
      <c r="L33" s="272" t="s">
        <v>19</v>
      </c>
      <c r="M33" s="264" t="s">
        <v>393</v>
      </c>
    </row>
    <row r="34" spans="1:39" ht="19.5" customHeight="1">
      <c r="A34" s="616" t="s">
        <v>394</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44670</v>
      </c>
      <c r="C15" s="629"/>
      <c r="D15" s="629"/>
      <c r="E15" s="629"/>
      <c r="F15" s="629"/>
      <c r="G15" s="629"/>
      <c r="H15" s="629"/>
      <c r="I15" s="629"/>
      <c r="J15" s="629"/>
      <c r="K15" s="619" t="s">
        <v>168</v>
      </c>
      <c r="L15" s="619"/>
      <c r="M15" s="619"/>
      <c r="N15" s="619"/>
      <c r="O15" s="619"/>
      <c r="P15" s="620">
        <f>入札説明書!N1</f>
        <v>108</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ＳｉｍＢａｂｙ（気管切開バージョン）の購入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大22001</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2022-04-06T00:41:05Z</cp:lastPrinted>
  <dcterms:created xsi:type="dcterms:W3CDTF">2003-11-10T00:21:19Z</dcterms:created>
  <dcterms:modified xsi:type="dcterms:W3CDTF">2022-04-14T07:05:07Z</dcterms:modified>
</cp:coreProperties>
</file>