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jimu-nas\企画財務課\財務担当\05 契約\_R03年度契約案件\02.R03年度審査会\211209_04【早・第二】(ホケカン・田中)学生健診委託(d21022)◆1月13日10時入札\02_d21022告示\03.d21022ホームページ掲載用\"/>
    </mc:Choice>
  </mc:AlternateContent>
  <xr:revisionPtr revIDLastSave="0" documentId="13_ncr:8001_{A81BF70B-F5CB-49D1-9105-9A396867F39F}" xr6:coauthVersionLast="47" xr6:coauthVersionMax="47" xr10:uidLastSave="{00000000-0000-0000-0000-000000000000}"/>
  <bookViews>
    <workbookView xWindow="-120" yWindow="-120" windowWidth="29040" windowHeight="15840" tabRatio="827" xr2:uid="{00000000-000D-0000-FFFF-FFFF00000000}"/>
  </bookViews>
  <sheets>
    <sheet name="①内訳(定期)" sheetId="2" r:id="rId1"/>
    <sheet name="②内訳(電離)" sheetId="10" r:id="rId2"/>
    <sheet name="③内訳(心電図)" sheetId="14" r:id="rId3"/>
    <sheet name="④内訳(B肝)" sheetId="12" r:id="rId4"/>
    <sheet name="⑤内訳(T-スポット)" sheetId="16" r:id="rId5"/>
    <sheet name="⑥内訳(小児感染症)" sheetId="1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8" l="1"/>
  <c r="H7" i="18"/>
  <c r="H6" i="18"/>
  <c r="H12" i="18"/>
  <c r="H8" i="16"/>
  <c r="H7" i="16"/>
  <c r="H6" i="16"/>
  <c r="H18" i="16"/>
  <c r="H25" i="12"/>
  <c r="H24" i="12"/>
  <c r="H23" i="12"/>
  <c r="H22" i="12"/>
  <c r="H21" i="12"/>
  <c r="H18" i="12"/>
  <c r="H17" i="12"/>
  <c r="H16" i="12"/>
  <c r="H15" i="12"/>
  <c r="H14" i="12"/>
  <c r="H11" i="12"/>
  <c r="H10" i="12"/>
  <c r="H9" i="12"/>
  <c r="H8" i="12"/>
  <c r="H7" i="12"/>
  <c r="H8" i="14"/>
  <c r="H7" i="14"/>
  <c r="H6" i="14"/>
  <c r="H19" i="14"/>
  <c r="H19" i="10"/>
  <c r="H18" i="10"/>
  <c r="H17" i="10"/>
  <c r="H14" i="10"/>
  <c r="H13" i="10"/>
  <c r="H12" i="10"/>
  <c r="H9" i="10"/>
  <c r="H8" i="10"/>
  <c r="H7" i="10"/>
  <c r="H27" i="2"/>
  <c r="H26" i="2"/>
  <c r="H25" i="2"/>
  <c r="H24" i="2"/>
  <c r="H23" i="2"/>
  <c r="H20" i="2"/>
  <c r="H19" i="2"/>
  <c r="H18" i="2"/>
  <c r="H17" i="2"/>
  <c r="H16" i="2"/>
  <c r="H13" i="2"/>
  <c r="H29" i="2"/>
  <c r="H12" i="2"/>
  <c r="H11" i="2"/>
  <c r="H10" i="2"/>
  <c r="H9" i="2"/>
  <c r="H27" i="12"/>
  <c r="H21" i="10"/>
</calcChain>
</file>

<file path=xl/sharedStrings.xml><?xml version="1.0" encoding="utf-8"?>
<sst xmlns="http://schemas.openxmlformats.org/spreadsheetml/2006/main" count="214" uniqueCount="59">
  <si>
    <t>業  務  内 容</t>
    <rPh sb="0" eb="4">
      <t>ギョウム</t>
    </rPh>
    <rPh sb="6" eb="9">
      <t>ナイヨウ</t>
    </rPh>
    <phoneticPr fontId="2"/>
  </si>
  <si>
    <t>履  行</t>
    <rPh sb="0" eb="4">
      <t>リコウ</t>
    </rPh>
    <phoneticPr fontId="2"/>
  </si>
  <si>
    <t>数   量</t>
    <rPh sb="0" eb="5">
      <t>スウリョウ</t>
    </rPh>
    <phoneticPr fontId="2"/>
  </si>
  <si>
    <t>単   位</t>
    <rPh sb="0" eb="5">
      <t>タンイ</t>
    </rPh>
    <phoneticPr fontId="2"/>
  </si>
  <si>
    <t>予定月</t>
    <rPh sb="0" eb="2">
      <t>ヨテイ</t>
    </rPh>
    <rPh sb="2" eb="3">
      <t>ツキ</t>
    </rPh>
    <phoneticPr fontId="2"/>
  </si>
  <si>
    <t>小計</t>
    <rPh sb="0" eb="2">
      <t>ショウケイ</t>
    </rPh>
    <phoneticPr fontId="2"/>
  </si>
  <si>
    <t>人</t>
    <rPh sb="0" eb="1">
      <t>ニン</t>
    </rPh>
    <phoneticPr fontId="2"/>
  </si>
  <si>
    <t>身体計測（身長・体重・視力・聴力）</t>
    <rPh sb="0" eb="2">
      <t>シンタイ</t>
    </rPh>
    <rPh sb="2" eb="4">
      <t>ケイソク</t>
    </rPh>
    <rPh sb="5" eb="7">
      <t>シンチョウ</t>
    </rPh>
    <rPh sb="8" eb="10">
      <t>タイジュウ</t>
    </rPh>
    <rPh sb="11" eb="13">
      <t>シリョク</t>
    </rPh>
    <rPh sb="14" eb="16">
      <t>チョウリョク</t>
    </rPh>
    <phoneticPr fontId="2"/>
  </si>
  <si>
    <t>尿検査（糖・蛋白・潜血）</t>
    <rPh sb="0" eb="3">
      <t>ニョウケンサ</t>
    </rPh>
    <phoneticPr fontId="2"/>
  </si>
  <si>
    <t>血圧</t>
    <rPh sb="0" eb="2">
      <t>ケツアツ</t>
    </rPh>
    <phoneticPr fontId="2"/>
  </si>
  <si>
    <t>診察</t>
    <rPh sb="0" eb="2">
      <t>シンサツ</t>
    </rPh>
    <phoneticPr fontId="2"/>
  </si>
  <si>
    <t>福浦キャンパス実施分</t>
    <rPh sb="0" eb="2">
      <t>フクウラ</t>
    </rPh>
    <rPh sb="7" eb="9">
      <t>ジッシ</t>
    </rPh>
    <rPh sb="9" eb="10">
      <t>ブン</t>
    </rPh>
    <phoneticPr fontId="2"/>
  </si>
  <si>
    <t>鶴見キャンパス実施分</t>
    <rPh sb="0" eb="2">
      <t>ツルミ</t>
    </rPh>
    <rPh sb="7" eb="9">
      <t>ジッシ</t>
    </rPh>
    <rPh sb="9" eb="10">
      <t>ブン</t>
    </rPh>
    <phoneticPr fontId="2"/>
  </si>
  <si>
    <t>受託者指定場所実施分</t>
    <rPh sb="0" eb="3">
      <t>ジュタクシャ</t>
    </rPh>
    <rPh sb="3" eb="5">
      <t>シテイ</t>
    </rPh>
    <rPh sb="5" eb="7">
      <t>バショ</t>
    </rPh>
    <rPh sb="7" eb="9">
      <t>ジッシ</t>
    </rPh>
    <rPh sb="9" eb="10">
      <t>ブン</t>
    </rPh>
    <phoneticPr fontId="2"/>
  </si>
  <si>
    <t>4月</t>
    <rPh sb="1" eb="2">
      <t>ガツ</t>
    </rPh>
    <phoneticPr fontId="2"/>
  </si>
  <si>
    <t>4月～3月</t>
    <rPh sb="1" eb="2">
      <t>ガツ</t>
    </rPh>
    <rPh sb="4" eb="5">
      <t>ガツ</t>
    </rPh>
    <phoneticPr fontId="2"/>
  </si>
  <si>
    <t>Ｂ型肝炎抗原抗体検査</t>
    <rPh sb="1" eb="2">
      <t>ガタ</t>
    </rPh>
    <rPh sb="2" eb="4">
      <t>カンエン</t>
    </rPh>
    <rPh sb="4" eb="6">
      <t>コウゲン</t>
    </rPh>
    <rPh sb="6" eb="8">
      <t>コウタイ</t>
    </rPh>
    <rPh sb="8" eb="10">
      <t>ケンサ</t>
    </rPh>
    <phoneticPr fontId="2"/>
  </si>
  <si>
    <t>Ｂ型肝炎ワクチン接種（１回目）</t>
    <rPh sb="1" eb="2">
      <t>ガタ</t>
    </rPh>
    <rPh sb="2" eb="4">
      <t>カンエン</t>
    </rPh>
    <rPh sb="8" eb="10">
      <t>セッシュ</t>
    </rPh>
    <rPh sb="12" eb="14">
      <t>カイメ</t>
    </rPh>
    <phoneticPr fontId="2"/>
  </si>
  <si>
    <t>Ｂ型肝炎ワクチン接種（２回目）</t>
    <rPh sb="1" eb="2">
      <t>ガタ</t>
    </rPh>
    <rPh sb="2" eb="4">
      <t>カンエン</t>
    </rPh>
    <rPh sb="8" eb="10">
      <t>セッシュ</t>
    </rPh>
    <rPh sb="12" eb="14">
      <t>カイメ</t>
    </rPh>
    <phoneticPr fontId="2"/>
  </si>
  <si>
    <t>Ｂ型肝炎ワクチン接種（３回目）</t>
    <rPh sb="1" eb="2">
      <t>ガタ</t>
    </rPh>
    <rPh sb="2" eb="4">
      <t>カンエン</t>
    </rPh>
    <rPh sb="8" eb="10">
      <t>セッシュ</t>
    </rPh>
    <rPh sb="12" eb="14">
      <t>カイメ</t>
    </rPh>
    <phoneticPr fontId="2"/>
  </si>
  <si>
    <t>６月</t>
    <rPh sb="1" eb="2">
      <t>ガツ</t>
    </rPh>
    <phoneticPr fontId="2"/>
  </si>
  <si>
    <t>人</t>
    <rPh sb="0" eb="1">
      <t>ヒト</t>
    </rPh>
    <phoneticPr fontId="2"/>
  </si>
  <si>
    <t>心電図検査</t>
    <rPh sb="0" eb="3">
      <t>シンデンズ</t>
    </rPh>
    <rPh sb="3" eb="5">
      <t>ケンサ</t>
    </rPh>
    <phoneticPr fontId="2"/>
  </si>
  <si>
    <t>4・10月</t>
    <rPh sb="4" eb="5">
      <t>ガツ</t>
    </rPh>
    <phoneticPr fontId="2"/>
  </si>
  <si>
    <t>胸部X線撮影</t>
    <rPh sb="0" eb="2">
      <t>キョウブ</t>
    </rPh>
    <rPh sb="3" eb="4">
      <t>セン</t>
    </rPh>
    <rPh sb="4" eb="6">
      <t>サツエイ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</si>
  <si>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</si>
  <si>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</si>
  <si>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</si>
  <si>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</si>
  <si>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B型肝炎ワクチン接種後採血</t>
    <rPh sb="1" eb="2">
      <t>ガタ</t>
    </rPh>
    <rPh sb="2" eb="4">
      <t>カンエン</t>
    </rPh>
    <rPh sb="8" eb="10">
      <t>セッシュ</t>
    </rPh>
    <rPh sb="10" eb="11">
      <t>コウ</t>
    </rPh>
    <rPh sb="11" eb="13">
      <t>サイケツ</t>
    </rPh>
    <phoneticPr fontId="2"/>
  </si>
  <si>
    <t>T-スポット.TB検査</t>
    <rPh sb="9" eb="11">
      <t>ケンサ</t>
    </rPh>
    <phoneticPr fontId="2"/>
  </si>
  <si>
    <t>小児感染症抗体価検査(採血費・事務費)</t>
    <rPh sb="0" eb="2">
      <t>ショウニ</t>
    </rPh>
    <rPh sb="2" eb="5">
      <t>カンセンショウ</t>
    </rPh>
    <rPh sb="5" eb="7">
      <t>コウタイ</t>
    </rPh>
    <rPh sb="7" eb="8">
      <t>カ</t>
    </rPh>
    <rPh sb="8" eb="10">
      <t>ケンサ</t>
    </rPh>
    <rPh sb="11" eb="13">
      <t>サイケツ</t>
    </rPh>
    <rPh sb="13" eb="14">
      <t>ヒ</t>
    </rPh>
    <rPh sb="15" eb="18">
      <t>ジムヒ</t>
    </rPh>
    <phoneticPr fontId="2"/>
  </si>
  <si>
    <t>９     内　訳</t>
    <rPh sb="6" eb="7">
      <t>ナイ</t>
    </rPh>
    <rPh sb="8" eb="9">
      <t>ワケ</t>
    </rPh>
    <phoneticPr fontId="2"/>
  </si>
  <si>
    <r>
      <t>単価(円</t>
    </r>
    <r>
      <rPr>
        <sz val="11"/>
        <rFont val="ＭＳ Ｐゴシック"/>
        <family val="3"/>
        <charset val="128"/>
      </rPr>
      <t>)</t>
    </r>
    <rPh sb="0" eb="2">
      <t>タンカ</t>
    </rPh>
    <rPh sb="3" eb="4">
      <t>エン</t>
    </rPh>
    <phoneticPr fontId="2"/>
  </si>
  <si>
    <r>
      <t>金 額</t>
    </r>
    <r>
      <rPr>
        <sz val="11"/>
        <rFont val="ＭＳ Ｐゴシック"/>
        <family val="3"/>
        <charset val="128"/>
      </rPr>
      <t>(円)</t>
    </r>
    <rPh sb="0" eb="1">
      <t>キン</t>
    </rPh>
    <rPh sb="2" eb="3">
      <t>ガク</t>
    </rPh>
    <rPh sb="4" eb="5">
      <t>エン</t>
    </rPh>
    <phoneticPr fontId="2"/>
  </si>
  <si>
    <r>
      <t>金  額</t>
    </r>
    <r>
      <rPr>
        <sz val="11"/>
        <rFont val="ＭＳ Ｐゴシック"/>
        <family val="3"/>
        <charset val="128"/>
      </rPr>
      <t>(円)</t>
    </r>
    <rPh sb="0" eb="1">
      <t>キン</t>
    </rPh>
    <rPh sb="3" eb="4">
      <t>ガク</t>
    </rPh>
    <rPh sb="5" eb="6">
      <t>エン</t>
    </rPh>
    <phoneticPr fontId="2"/>
  </si>
  <si>
    <r>
      <t>単 価</t>
    </r>
    <r>
      <rPr>
        <sz val="11"/>
        <rFont val="ＭＳ Ｐゴシック"/>
        <family val="3"/>
        <charset val="128"/>
      </rPr>
      <t>(円)</t>
    </r>
    <rPh sb="0" eb="1">
      <t>タン</t>
    </rPh>
    <rPh sb="2" eb="3">
      <t>カ</t>
    </rPh>
    <rPh sb="4" eb="5">
      <t>エン</t>
    </rPh>
    <phoneticPr fontId="2"/>
  </si>
  <si>
    <t xml:space="preserve">        ４   Ｂ型肝炎抗原抗体検査及びワクチン接種</t>
    <rPh sb="13" eb="14">
      <t>ガタ</t>
    </rPh>
    <rPh sb="14" eb="16">
      <t>カンエン</t>
    </rPh>
    <rPh sb="16" eb="18">
      <t>コウゲン</t>
    </rPh>
    <rPh sb="18" eb="20">
      <t>コウタイ</t>
    </rPh>
    <rPh sb="20" eb="22">
      <t>ケンサ</t>
    </rPh>
    <rPh sb="22" eb="23">
      <t>オヨ</t>
    </rPh>
    <rPh sb="28" eb="30">
      <t>セッシュ</t>
    </rPh>
    <phoneticPr fontId="2"/>
  </si>
  <si>
    <t xml:space="preserve">        ５   Ｔスポット．ＴＢ検査</t>
    <rPh sb="20" eb="22">
      <t>ケンサ</t>
    </rPh>
    <phoneticPr fontId="2"/>
  </si>
  <si>
    <t>１   定期健康診断</t>
    <rPh sb="4" eb="6">
      <t>テイキ</t>
    </rPh>
    <rPh sb="6" eb="8">
      <t>ケンコウ</t>
    </rPh>
    <rPh sb="8" eb="10">
      <t>シンダン</t>
    </rPh>
    <phoneticPr fontId="2"/>
  </si>
  <si>
    <t xml:space="preserve">       ２   電離放射線健康診断</t>
    <rPh sb="11" eb="13">
      <t>デンリ</t>
    </rPh>
    <rPh sb="13" eb="16">
      <t>ホウシャセン</t>
    </rPh>
    <rPh sb="16" eb="18">
      <t>ケンコウ</t>
    </rPh>
    <rPh sb="18" eb="20">
      <t>シンダン</t>
    </rPh>
    <phoneticPr fontId="2"/>
  </si>
  <si>
    <t xml:space="preserve">        ３   心電図検査</t>
    <rPh sb="12" eb="15">
      <t>シンデンズ</t>
    </rPh>
    <rPh sb="15" eb="17">
      <t>ケンサ</t>
    </rPh>
    <phoneticPr fontId="2"/>
  </si>
  <si>
    <t>【令和４年度】</t>
    <rPh sb="1" eb="2">
      <t>レイ</t>
    </rPh>
    <rPh sb="2" eb="3">
      <t>ワ</t>
    </rPh>
    <rPh sb="4" eb="6">
      <t>ネンド</t>
    </rPh>
    <phoneticPr fontId="2"/>
  </si>
  <si>
    <t>【令和５年度】</t>
    <rPh sb="1" eb="2">
      <t>レイ</t>
    </rPh>
    <rPh sb="2" eb="3">
      <t>ワ</t>
    </rPh>
    <rPh sb="4" eb="5">
      <t>ネン</t>
    </rPh>
    <rPh sb="5" eb="6">
      <t>ド</t>
    </rPh>
    <phoneticPr fontId="2"/>
  </si>
  <si>
    <t>【令和６年度】</t>
    <rPh sb="1" eb="2">
      <t>レイ</t>
    </rPh>
    <rPh sb="2" eb="3">
      <t>ワ</t>
    </rPh>
    <rPh sb="4" eb="5">
      <t>ネン</t>
    </rPh>
    <rPh sb="5" eb="6">
      <t>ド</t>
    </rPh>
    <phoneticPr fontId="2"/>
  </si>
  <si>
    <t>【令和４年度】</t>
    <rPh sb="1" eb="2">
      <t>レイ</t>
    </rPh>
    <rPh sb="2" eb="3">
      <t>ワ</t>
    </rPh>
    <rPh sb="4" eb="5">
      <t>ネン</t>
    </rPh>
    <rPh sb="5" eb="6">
      <t>ド</t>
    </rPh>
    <phoneticPr fontId="2"/>
  </si>
  <si>
    <t>令和４年６月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</si>
  <si>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令和５年６月</t>
    <rPh sb="0" eb="1">
      <t>レイ</t>
    </rPh>
    <rPh sb="1" eb="2">
      <t>ワ</t>
    </rPh>
    <rPh sb="3" eb="4">
      <t>ネン</t>
    </rPh>
    <rPh sb="5" eb="6">
      <t>ツキ</t>
    </rPh>
    <phoneticPr fontId="2"/>
  </si>
  <si>
    <t>【令和５年度】</t>
    <rPh sb="1" eb="2">
      <t>レイ</t>
    </rPh>
    <rPh sb="2" eb="3">
      <t>ワ</t>
    </rPh>
    <rPh sb="4" eb="6">
      <t>ネンド</t>
    </rPh>
    <phoneticPr fontId="2"/>
  </si>
  <si>
    <t>【令和６年度】</t>
    <rPh sb="1" eb="2">
      <t>レイ</t>
    </rPh>
    <rPh sb="2" eb="3">
      <t>ワ</t>
    </rPh>
    <rPh sb="4" eb="6">
      <t>ネンド</t>
    </rPh>
    <phoneticPr fontId="2"/>
  </si>
  <si>
    <t xml:space="preserve">        ６   小児感染症(４種)抗体価検査</t>
    <rPh sb="12" eb="14">
      <t>ショウニ</t>
    </rPh>
    <rPh sb="14" eb="17">
      <t>カンセンショウ</t>
    </rPh>
    <rPh sb="19" eb="20">
      <t>シュ</t>
    </rPh>
    <rPh sb="21" eb="23">
      <t>コウタイ</t>
    </rPh>
    <rPh sb="23" eb="24">
      <t>カ</t>
    </rPh>
    <rPh sb="24" eb="26">
      <t>ケンサ</t>
    </rPh>
    <phoneticPr fontId="2"/>
  </si>
  <si>
    <t>令和６年６月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</si>
  <si>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令和４年４月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</si>
  <si>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令和５年４月</t>
    <rPh sb="0" eb="1">
      <t>レイ</t>
    </rPh>
    <rPh sb="1" eb="2">
      <t>ワ</t>
    </rPh>
    <rPh sb="3" eb="4">
      <t>ネン</t>
    </rPh>
    <rPh sb="5" eb="6">
      <t>ツキ</t>
    </rPh>
    <phoneticPr fontId="2"/>
  </si>
  <si>
    <t>令和６年４月</t>
    <rPh sb="0" eb="1">
      <t>レイ</t>
    </rPh>
    <rPh sb="1" eb="2">
      <t>ワ</t>
    </rPh>
    <rPh sb="3" eb="4">
      <t>ネン</t>
    </rPh>
    <rPh sb="5" eb="6">
      <t>ツキ</t>
    </rPh>
    <phoneticPr fontId="2"/>
  </si>
  <si>
    <t xml:space="preserve"> 委託代金額</t>
    <rPh sb="1" eb="3">
      <t>イタク</t>
    </rPh>
    <rPh sb="3" eb="5">
      <t>ダイキン</t>
    </rPh>
    <rPh sb="5" eb="6">
      <t>ガク</t>
    </rPh>
    <phoneticPr fontId="2"/>
  </si>
  <si>
    <t>消費税(10%)</t>
    <rPh sb="0" eb="3">
      <t>ショウヒゼイ</t>
    </rPh>
    <phoneticPr fontId="2"/>
  </si>
  <si>
    <t>円</t>
    <rPh sb="0" eb="1">
      <t>エン</t>
    </rPh>
    <phoneticPr fontId="2"/>
  </si>
  <si>
    <t>内訳　　           業 務 価 格</t>
    <rPh sb="0" eb="2">
      <t>ウチワケ</t>
    </rPh>
    <rPh sb="15" eb="16">
      <t>ゴウ</t>
    </rPh>
    <rPh sb="17" eb="18">
      <t>ツトム</t>
    </rPh>
    <rPh sb="19" eb="20">
      <t>カ</t>
    </rPh>
    <rPh sb="21" eb="22">
      <t>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</si>
</sst>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\(#,##0\)"/>
    <numFmt numFmtId="177" formatCode="\(0\)"/>
    <numFmt numFmtId="178" formatCode="\(0,0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Alignment="1"/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right" vertical="center"/>
    </xf>
    <xf numFmtId="0" fontId="0" fillId="0" borderId="0" xfId="0" applyFont="1"/>
    <xf numFmtId="3" fontId="0" fillId="0" borderId="0" xfId="0" applyNumberFormat="1" applyFont="1"/>
    <xf numFmtId="3" fontId="4" fillId="0" borderId="0" xfId="0" applyNumberFormat="1" applyFont="1"/>
    <xf numFmtId="0" fontId="0" fillId="0" borderId="0" xfId="0" applyFont="1" applyAlignment="1">
      <alignment horizontal="right"/>
    </xf>
    <xf numFmtId="38" fontId="4" fillId="0" borderId="5" xfId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 shrinkToFit="1"/>
    </xf>
    <xf numFmtId="176" fontId="4" fillId="0" borderId="5" xfId="1" applyNumberFormat="1" applyFont="1" applyBorder="1" applyAlignment="1">
      <alignment horizontal="right" vertical="center"/>
    </xf>
    <xf numFmtId="176" fontId="4" fillId="0" borderId="9" xfId="1" applyNumberFormat="1" applyFont="1" applyBorder="1" applyAlignment="1">
      <alignment horizontal="right" vertical="center"/>
    </xf>
    <xf numFmtId="38" fontId="4" fillId="0" borderId="3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center" vertical="center"/>
    </xf>
    <xf numFmtId="55" fontId="0" fillId="0" borderId="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4" fillId="0" borderId="10" xfId="1" applyNumberFormat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right" vertical="center" shrinkToFit="1"/>
    </xf>
    <xf numFmtId="0" fontId="4" fillId="0" borderId="12" xfId="0" applyFont="1" applyBorder="1" applyAlignment="1">
      <alignment vertical="center"/>
    </xf>
    <xf numFmtId="0" fontId="3" fillId="0" borderId="14" xfId="0" applyFont="1" applyBorder="1" applyAlignment="1">
      <alignment horizontal="right" vertical="center" shrinkToFit="1"/>
    </xf>
    <xf numFmtId="0" fontId="3" fillId="0" borderId="15" xfId="0" applyFont="1" applyBorder="1" applyAlignment="1">
      <alignment horizontal="right" vertical="center" shrinkToFit="1"/>
    </xf>
    <xf numFmtId="0" fontId="4" fillId="0" borderId="14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3" fillId="0" borderId="14" xfId="0" applyFont="1" applyBorder="1" applyAlignment="1">
      <alignment horizontal="left" vertical="center" shrinkToFit="1"/>
    </xf>
    <xf numFmtId="0" fontId="0" fillId="0" borderId="2" xfId="0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177" fontId="4" fillId="0" borderId="1" xfId="1" applyNumberFormat="1" applyFont="1" applyBorder="1" applyAlignment="1">
      <alignment horizontal="right" vertical="center"/>
    </xf>
    <xf numFmtId="178" fontId="4" fillId="0" borderId="1" xfId="1" applyNumberFormat="1" applyFont="1" applyBorder="1" applyAlignment="1">
      <alignment horizontal="right" vertical="center"/>
    </xf>
    <xf numFmtId="178" fontId="4" fillId="0" borderId="0" xfId="0" applyNumberFormat="1" applyFont="1" applyAlignment="1">
      <alignment horizontal="right"/>
    </xf>
    <xf numFmtId="178" fontId="4" fillId="0" borderId="0" xfId="0" applyNumberFormat="1" applyFont="1"/>
    <xf numFmtId="178" fontId="4" fillId="0" borderId="6" xfId="0" applyNumberFormat="1" applyFont="1" applyBorder="1" applyAlignment="1">
      <alignment horizontal="right" vertical="center"/>
    </xf>
    <xf numFmtId="178" fontId="4" fillId="0" borderId="4" xfId="1" applyNumberFormat="1" applyFont="1" applyBorder="1" applyAlignment="1">
      <alignment horizontal="right" vertical="center"/>
    </xf>
    <xf numFmtId="178" fontId="4" fillId="0" borderId="0" xfId="0" applyNumberFormat="1" applyFont="1" applyBorder="1"/>
    <xf numFmtId="177" fontId="4" fillId="0" borderId="0" xfId="0" applyNumberFormat="1" applyFont="1"/>
    <xf numFmtId="177" fontId="4" fillId="0" borderId="0" xfId="0" applyNumberFormat="1" applyFont="1" applyAlignment="1">
      <alignment horizontal="right"/>
    </xf>
    <xf numFmtId="177" fontId="4" fillId="0" borderId="1" xfId="0" applyNumberFormat="1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right" vertical="center"/>
    </xf>
    <xf numFmtId="177" fontId="4" fillId="0" borderId="10" xfId="1" applyNumberFormat="1" applyFont="1" applyBorder="1" applyAlignment="1">
      <alignment horizontal="right" vertical="center"/>
    </xf>
    <xf numFmtId="177" fontId="4" fillId="0" borderId="0" xfId="0" applyNumberFormat="1" applyFont="1" applyBorder="1"/>
    <xf numFmtId="177" fontId="4" fillId="0" borderId="2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4" xfId="1" applyNumberFormat="1" applyFont="1" applyBorder="1" applyAlignment="1">
      <alignment horizontal="right" vertical="center"/>
    </xf>
    <xf numFmtId="0" fontId="5" fillId="0" borderId="0" xfId="0" applyFont="1"/>
    <xf numFmtId="0" fontId="4" fillId="0" borderId="16" xfId="0" applyFont="1" applyBorder="1"/>
    <xf numFmtId="0" fontId="0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0" xfId="0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4" fillId="0" borderId="22" xfId="0" applyFont="1" applyBorder="1"/>
    <xf numFmtId="0" fontId="7" fillId="0" borderId="2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6" fillId="0" borderId="1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3" fontId="4" fillId="0" borderId="5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3" fontId="4" fillId="0" borderId="3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3" fontId="4" fillId="0" borderId="11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0" fillId="0" borderId="11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0" fontId="0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76" fontId="4" fillId="0" borderId="5" xfId="1" applyNumberFormat="1" applyFont="1" applyBorder="1" applyAlignment="1">
      <alignment horizontal="right" vertical="center"/>
    </xf>
    <xf numFmtId="176" fontId="4" fillId="0" borderId="9" xfId="1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176" fontId="4" fillId="0" borderId="11" xfId="1" applyNumberFormat="1" applyFont="1" applyBorder="1" applyAlignment="1">
      <alignment horizontal="right" vertical="center"/>
    </xf>
    <xf numFmtId="176" fontId="4" fillId="0" borderId="23" xfId="1" applyNumberFormat="1" applyFont="1" applyBorder="1" applyAlignment="1">
      <alignment horizontal="right" vertical="center"/>
    </xf>
    <xf numFmtId="178" fontId="7" fillId="0" borderId="20" xfId="0" applyNumberFormat="1" applyFont="1" applyBorder="1" applyAlignment="1">
      <alignment horizontal="right"/>
    </xf>
    <xf numFmtId="178" fontId="7" fillId="0" borderId="0" xfId="0" applyNumberFormat="1" applyFont="1" applyAlignment="1">
      <alignment horizontal="right"/>
    </xf>
    <xf numFmtId="3" fontId="4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176" fontId="0" fillId="0" borderId="3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0" fontId="6" fillId="0" borderId="24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8" fontId="6" fillId="0" borderId="17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Normal="100" workbookViewId="0">
      <selection activeCell="B6" sqref="B6:C7"/>
    </sheetView>
  </sheetViews>
  <sheetFormatPr defaultRowHeight="13.5" x14ac:dyDescent="0.15"/>
  <cols>
    <col min="1" max="1" width="5.25" style="2" customWidth="1"/>
    <col min="2" max="2" width="2.375" style="2" customWidth="1"/>
    <col min="3" max="3" width="29" style="2" customWidth="1"/>
    <col min="4" max="4" width="7.625" style="2" customWidth="1"/>
    <col min="5" max="5" width="10.875" style="52" customWidth="1"/>
    <col min="6" max="7" width="9.125" style="2" customWidth="1"/>
    <col min="8" max="8" width="12.25" style="2" customWidth="1"/>
    <col min="9" max="9" width="2.75" style="2" customWidth="1"/>
    <col min="10" max="10" width="9" style="2"/>
    <col min="11" max="11" width="11.625" style="2" bestFit="1" customWidth="1"/>
    <col min="12" max="12" width="9" style="2"/>
    <col min="13" max="13" width="13.375" style="2" bestFit="1" customWidth="1"/>
    <col min="14" max="16384" width="9" style="2"/>
  </cols>
  <sheetData>
    <row r="1" spans="1:14" ht="17.25" customHeight="1" x14ac:dyDescent="0.15">
      <c r="A1"/>
      <c r="E1" s="51"/>
    </row>
    <row r="2" spans="1:14" ht="17.25" customHeight="1" x14ac:dyDescent="0.15">
      <c r="A2" s="65" t="s">
        <v>32</v>
      </c>
    </row>
    <row r="3" spans="1:14" ht="30" customHeight="1" x14ac:dyDescent="0.15">
      <c r="A3" s="65"/>
    </row>
    <row r="4" spans="1:14" ht="16.5" customHeight="1" x14ac:dyDescent="0.15">
      <c r="A4" s="18"/>
      <c r="B4" s="18" t="s">
        <v>39</v>
      </c>
    </row>
    <row r="5" spans="1:14" ht="14.25" customHeight="1" x14ac:dyDescent="0.15">
      <c r="A5"/>
      <c r="E5" s="51"/>
    </row>
    <row r="6" spans="1:14" ht="13.5" customHeight="1" x14ac:dyDescent="0.15">
      <c r="B6" s="79" t="s">
        <v>0</v>
      </c>
      <c r="C6" s="80"/>
      <c r="D6" s="3" t="s">
        <v>1</v>
      </c>
      <c r="E6" s="88" t="s">
        <v>2</v>
      </c>
      <c r="F6" s="89" t="s">
        <v>3</v>
      </c>
      <c r="G6" s="83" t="s">
        <v>33</v>
      </c>
      <c r="H6" s="83" t="s">
        <v>34</v>
      </c>
      <c r="I6" s="80"/>
    </row>
    <row r="7" spans="1:14" ht="18.75" customHeight="1" x14ac:dyDescent="0.15">
      <c r="B7" s="81"/>
      <c r="C7" s="82"/>
      <c r="D7" s="6" t="s">
        <v>4</v>
      </c>
      <c r="E7" s="88"/>
      <c r="F7" s="89"/>
      <c r="G7" s="81"/>
      <c r="H7" s="81"/>
      <c r="I7" s="82"/>
    </row>
    <row r="8" spans="1:14" ht="24.95" customHeight="1" x14ac:dyDescent="0.15">
      <c r="B8" s="84" t="s">
        <v>42</v>
      </c>
      <c r="C8" s="85"/>
      <c r="D8" s="6"/>
      <c r="E8" s="50"/>
      <c r="F8" s="4"/>
      <c r="G8" s="5"/>
      <c r="H8" s="94"/>
      <c r="I8" s="95"/>
      <c r="K8" s="18"/>
      <c r="L8" s="19"/>
      <c r="M8" s="18"/>
      <c r="N8"/>
    </row>
    <row r="9" spans="1:14" ht="24.95" customHeight="1" x14ac:dyDescent="0.15">
      <c r="B9" s="14" t="s">
        <v>7</v>
      </c>
      <c r="C9" s="15"/>
      <c r="D9" s="13" t="s">
        <v>23</v>
      </c>
      <c r="E9" s="50">
        <v>4680</v>
      </c>
      <c r="F9" s="1" t="s">
        <v>6</v>
      </c>
      <c r="G9" s="8"/>
      <c r="H9" s="86">
        <f>SUM(G9*E9)</f>
        <v>0</v>
      </c>
      <c r="I9" s="87"/>
      <c r="K9" s="18"/>
      <c r="L9" s="19"/>
      <c r="M9" s="18"/>
      <c r="N9"/>
    </row>
    <row r="10" spans="1:14" ht="24.95" customHeight="1" x14ac:dyDescent="0.15">
      <c r="B10" s="84" t="s">
        <v>8</v>
      </c>
      <c r="C10" s="85"/>
      <c r="D10" s="13" t="s">
        <v>23</v>
      </c>
      <c r="E10" s="50">
        <v>4680</v>
      </c>
      <c r="F10" s="1" t="s">
        <v>6</v>
      </c>
      <c r="G10" s="8"/>
      <c r="H10" s="86">
        <f>SUM(G10*E10)</f>
        <v>0</v>
      </c>
      <c r="I10" s="87"/>
      <c r="K10" s="18"/>
      <c r="L10" s="19"/>
      <c r="M10" s="18"/>
      <c r="N10"/>
    </row>
    <row r="11" spans="1:14" ht="24.95" customHeight="1" x14ac:dyDescent="0.15">
      <c r="B11" s="84" t="s">
        <v>9</v>
      </c>
      <c r="C11" s="85"/>
      <c r="D11" s="13" t="s">
        <v>23</v>
      </c>
      <c r="E11" s="50">
        <v>4680</v>
      </c>
      <c r="F11" s="1" t="s">
        <v>6</v>
      </c>
      <c r="G11" s="8"/>
      <c r="H11" s="86">
        <f>SUM(G11*E11)</f>
        <v>0</v>
      </c>
      <c r="I11" s="87"/>
      <c r="K11" s="18"/>
      <c r="L11" s="19"/>
      <c r="M11" s="18"/>
      <c r="N11"/>
    </row>
    <row r="12" spans="1:14" ht="24.95" customHeight="1" x14ac:dyDescent="0.15">
      <c r="B12" s="84" t="s">
        <v>10</v>
      </c>
      <c r="C12" s="85"/>
      <c r="D12" s="13" t="s">
        <v>23</v>
      </c>
      <c r="E12" s="50">
        <v>4680</v>
      </c>
      <c r="F12" s="1" t="s">
        <v>6</v>
      </c>
      <c r="G12" s="8"/>
      <c r="H12" s="86">
        <f>SUM(G12*E12)</f>
        <v>0</v>
      </c>
      <c r="I12" s="87"/>
      <c r="K12" s="18"/>
      <c r="L12" s="19"/>
      <c r="M12" s="18"/>
      <c r="N12"/>
    </row>
    <row r="13" spans="1:14" ht="24.95" customHeight="1" x14ac:dyDescent="0.15">
      <c r="B13" s="84" t="s">
        <v>24</v>
      </c>
      <c r="C13" s="85"/>
      <c r="D13" s="13" t="s">
        <v>23</v>
      </c>
      <c r="E13" s="50">
        <v>4680</v>
      </c>
      <c r="F13" s="1" t="s">
        <v>6</v>
      </c>
      <c r="G13" s="8"/>
      <c r="H13" s="86">
        <f>SUM(G13*E13)</f>
        <v>0</v>
      </c>
      <c r="I13" s="87"/>
      <c r="K13" s="18"/>
      <c r="L13" s="19"/>
      <c r="M13" s="18"/>
      <c r="N13"/>
    </row>
    <row r="14" spans="1:14" ht="24.95" customHeight="1" x14ac:dyDescent="0.15">
      <c r="B14" s="24"/>
      <c r="C14" s="26"/>
      <c r="D14" s="13"/>
      <c r="E14" s="50"/>
      <c r="F14" s="1"/>
      <c r="G14" s="10"/>
      <c r="H14" s="86"/>
      <c r="I14" s="87"/>
      <c r="K14" s="18"/>
      <c r="L14" s="19"/>
      <c r="M14" s="18"/>
      <c r="N14"/>
    </row>
    <row r="15" spans="1:14" ht="24.95" customHeight="1" x14ac:dyDescent="0.15">
      <c r="B15" s="84" t="s">
        <v>43</v>
      </c>
      <c r="C15" s="85"/>
      <c r="D15" s="6"/>
      <c r="E15" s="50"/>
      <c r="F15" s="4"/>
      <c r="G15" s="5"/>
      <c r="H15" s="94"/>
      <c r="I15" s="95"/>
      <c r="K15" s="18"/>
      <c r="L15" s="19"/>
      <c r="M15" s="18"/>
      <c r="N15"/>
    </row>
    <row r="16" spans="1:14" ht="24.95" customHeight="1" x14ac:dyDescent="0.15">
      <c r="B16" s="14" t="s">
        <v>7</v>
      </c>
      <c r="C16" s="15"/>
      <c r="D16" s="13" t="s">
        <v>23</v>
      </c>
      <c r="E16" s="50">
        <v>4680</v>
      </c>
      <c r="F16" s="1" t="s">
        <v>6</v>
      </c>
      <c r="G16" s="8"/>
      <c r="H16" s="86">
        <f>SUM(G16*E16)</f>
        <v>0</v>
      </c>
      <c r="I16" s="87"/>
      <c r="K16" s="18"/>
      <c r="L16" s="19"/>
      <c r="M16" s="18"/>
      <c r="N16"/>
    </row>
    <row r="17" spans="2:14" ht="24.95" customHeight="1" x14ac:dyDescent="0.15">
      <c r="B17" s="84" t="s">
        <v>8</v>
      </c>
      <c r="C17" s="85"/>
      <c r="D17" s="13" t="s">
        <v>23</v>
      </c>
      <c r="E17" s="50">
        <v>4680</v>
      </c>
      <c r="F17" s="1" t="s">
        <v>6</v>
      </c>
      <c r="G17" s="8"/>
      <c r="H17" s="86">
        <f>SUM(G17*E17)</f>
        <v>0</v>
      </c>
      <c r="I17" s="87"/>
      <c r="K17" s="18"/>
      <c r="L17" s="19"/>
      <c r="M17" s="18"/>
      <c r="N17"/>
    </row>
    <row r="18" spans="2:14" ht="24.95" customHeight="1" x14ac:dyDescent="0.15">
      <c r="B18" s="84" t="s">
        <v>9</v>
      </c>
      <c r="C18" s="85"/>
      <c r="D18" s="13" t="s">
        <v>23</v>
      </c>
      <c r="E18" s="50">
        <v>4680</v>
      </c>
      <c r="F18" s="1" t="s">
        <v>6</v>
      </c>
      <c r="G18" s="8"/>
      <c r="H18" s="86">
        <f>SUM(G18*E18)</f>
        <v>0</v>
      </c>
      <c r="I18" s="87"/>
      <c r="K18" s="18"/>
      <c r="L18" s="19"/>
      <c r="M18" s="18"/>
      <c r="N18"/>
    </row>
    <row r="19" spans="2:14" ht="24.95" customHeight="1" x14ac:dyDescent="0.15">
      <c r="B19" s="84" t="s">
        <v>10</v>
      </c>
      <c r="C19" s="85"/>
      <c r="D19" s="13" t="s">
        <v>23</v>
      </c>
      <c r="E19" s="50">
        <v>4680</v>
      </c>
      <c r="F19" s="1" t="s">
        <v>6</v>
      </c>
      <c r="G19" s="8"/>
      <c r="H19" s="86">
        <f>SUM(G19*E19)</f>
        <v>0</v>
      </c>
      <c r="I19" s="87"/>
      <c r="K19" s="18"/>
      <c r="L19" s="19"/>
      <c r="M19" s="18"/>
      <c r="N19"/>
    </row>
    <row r="20" spans="2:14" ht="24.95" customHeight="1" x14ac:dyDescent="0.15">
      <c r="B20" s="84" t="s">
        <v>24</v>
      </c>
      <c r="C20" s="85"/>
      <c r="D20" s="13" t="s">
        <v>23</v>
      </c>
      <c r="E20" s="50">
        <v>4680</v>
      </c>
      <c r="F20" s="1" t="s">
        <v>6</v>
      </c>
      <c r="G20" s="8"/>
      <c r="H20" s="86">
        <f>SUM(G20*E20)</f>
        <v>0</v>
      </c>
      <c r="I20" s="87"/>
      <c r="K20" s="18"/>
      <c r="L20" s="19"/>
      <c r="M20" s="18"/>
      <c r="N20"/>
    </row>
    <row r="21" spans="2:14" ht="24.95" customHeight="1" x14ac:dyDescent="0.15">
      <c r="B21" s="24"/>
      <c r="C21" s="26"/>
      <c r="D21" s="13"/>
      <c r="E21" s="50"/>
      <c r="F21" s="1"/>
      <c r="G21" s="10"/>
      <c r="H21" s="86"/>
      <c r="I21" s="87"/>
      <c r="K21" s="18"/>
      <c r="L21" s="19"/>
      <c r="M21" s="18"/>
      <c r="N21"/>
    </row>
    <row r="22" spans="2:14" ht="24.95" customHeight="1" x14ac:dyDescent="0.15">
      <c r="B22" s="84" t="s">
        <v>44</v>
      </c>
      <c r="C22" s="85"/>
      <c r="D22" s="6"/>
      <c r="E22" s="50"/>
      <c r="F22" s="4"/>
      <c r="G22" s="5"/>
      <c r="H22" s="94"/>
      <c r="I22" s="95"/>
      <c r="K22" s="18"/>
      <c r="L22" s="20"/>
      <c r="M22" s="18"/>
      <c r="N22"/>
    </row>
    <row r="23" spans="2:14" ht="24.95" customHeight="1" x14ac:dyDescent="0.15">
      <c r="B23" s="14" t="s">
        <v>7</v>
      </c>
      <c r="C23" s="15"/>
      <c r="D23" s="13" t="s">
        <v>23</v>
      </c>
      <c r="E23" s="50">
        <v>4680</v>
      </c>
      <c r="F23" s="1" t="s">
        <v>6</v>
      </c>
      <c r="G23" s="8"/>
      <c r="H23" s="86">
        <f>SUM(G23*E23)</f>
        <v>0</v>
      </c>
      <c r="I23" s="87"/>
      <c r="K23" s="18"/>
      <c r="L23" s="20"/>
      <c r="M23" s="18"/>
      <c r="N23"/>
    </row>
    <row r="24" spans="2:14" ht="24.95" customHeight="1" x14ac:dyDescent="0.15">
      <c r="B24" s="84" t="s">
        <v>8</v>
      </c>
      <c r="C24" s="85"/>
      <c r="D24" s="13" t="s">
        <v>23</v>
      </c>
      <c r="E24" s="50">
        <v>4680</v>
      </c>
      <c r="F24" s="1" t="s">
        <v>6</v>
      </c>
      <c r="G24" s="8"/>
      <c r="H24" s="86">
        <f>SUM(G24*E24)</f>
        <v>0</v>
      </c>
      <c r="I24" s="87"/>
      <c r="K24" s="21"/>
      <c r="L24" s="20"/>
      <c r="N24"/>
    </row>
    <row r="25" spans="2:14" ht="24.95" customHeight="1" x14ac:dyDescent="0.15">
      <c r="B25" s="84" t="s">
        <v>9</v>
      </c>
      <c r="C25" s="85"/>
      <c r="D25" s="13" t="s">
        <v>23</v>
      </c>
      <c r="E25" s="50">
        <v>4680</v>
      </c>
      <c r="F25" s="1" t="s">
        <v>6</v>
      </c>
      <c r="G25" s="8"/>
      <c r="H25" s="86">
        <f>SUM(G25*E25)</f>
        <v>0</v>
      </c>
      <c r="I25" s="87"/>
      <c r="K25" s="18"/>
    </row>
    <row r="26" spans="2:14" ht="24.95" customHeight="1" x14ac:dyDescent="0.15">
      <c r="B26" s="84" t="s">
        <v>10</v>
      </c>
      <c r="C26" s="85"/>
      <c r="D26" s="13" t="s">
        <v>23</v>
      </c>
      <c r="E26" s="50">
        <v>4680</v>
      </c>
      <c r="F26" s="1" t="s">
        <v>6</v>
      </c>
      <c r="G26" s="8"/>
      <c r="H26" s="86">
        <f>SUM(G26*E26)</f>
        <v>0</v>
      </c>
      <c r="I26" s="87"/>
      <c r="K26"/>
    </row>
    <row r="27" spans="2:14" ht="24.95" customHeight="1" x14ac:dyDescent="0.15">
      <c r="B27" s="84" t="s">
        <v>24</v>
      </c>
      <c r="C27" s="85"/>
      <c r="D27" s="13" t="s">
        <v>23</v>
      </c>
      <c r="E27" s="50">
        <v>4680</v>
      </c>
      <c r="F27" s="1" t="s">
        <v>6</v>
      </c>
      <c r="G27" s="8"/>
      <c r="H27" s="86">
        <f>SUM(G27*E27)</f>
        <v>0</v>
      </c>
      <c r="I27" s="87"/>
    </row>
    <row r="28" spans="2:14" ht="24.95" customHeight="1" thickBot="1" x14ac:dyDescent="0.2">
      <c r="B28" s="38"/>
      <c r="C28" s="39"/>
      <c r="D28" s="9"/>
      <c r="E28" s="53"/>
      <c r="F28" s="9"/>
      <c r="G28" s="40"/>
      <c r="H28" s="96"/>
      <c r="I28" s="97"/>
    </row>
    <row r="29" spans="2:14" ht="24.95" customHeight="1" thickTop="1" x14ac:dyDescent="0.15">
      <c r="B29" s="90" t="s">
        <v>5</v>
      </c>
      <c r="C29" s="91"/>
      <c r="D29" s="6"/>
      <c r="E29" s="54"/>
      <c r="F29" s="13"/>
      <c r="G29" s="10"/>
      <c r="H29" s="92">
        <f>SUM(H9:I27)</f>
        <v>0</v>
      </c>
      <c r="I29" s="93"/>
    </row>
    <row r="30" spans="2:14" x14ac:dyDescent="0.15">
      <c r="B30" s="11"/>
      <c r="C30" s="11"/>
      <c r="D30" s="11"/>
      <c r="E30" s="55"/>
      <c r="F30" s="11"/>
      <c r="G30" s="11"/>
      <c r="H30" s="11"/>
    </row>
    <row r="32" spans="2:14" x14ac:dyDescent="0.15">
      <c r="G32" s="12"/>
    </row>
  </sheetData>
  <mergeCells count="43">
    <mergeCell ref="B8:C8"/>
    <mergeCell ref="H17:I17"/>
    <mergeCell ref="B13:C13"/>
    <mergeCell ref="H13:I13"/>
    <mergeCell ref="H14:I14"/>
    <mergeCell ref="H8:I8"/>
    <mergeCell ref="H9:I9"/>
    <mergeCell ref="B10:C10"/>
    <mergeCell ref="H10:I10"/>
    <mergeCell ref="B11:C11"/>
    <mergeCell ref="H21:I21"/>
    <mergeCell ref="B20:C20"/>
    <mergeCell ref="H20:I20"/>
    <mergeCell ref="B12:C12"/>
    <mergeCell ref="H11:I11"/>
    <mergeCell ref="H12:I12"/>
    <mergeCell ref="B29:C29"/>
    <mergeCell ref="H29:I29"/>
    <mergeCell ref="H27:I27"/>
    <mergeCell ref="H22:I22"/>
    <mergeCell ref="B26:C26"/>
    <mergeCell ref="H28:I28"/>
    <mergeCell ref="H26:I26"/>
    <mergeCell ref="H25:I25"/>
    <mergeCell ref="B25:C25"/>
    <mergeCell ref="B22:C22"/>
    <mergeCell ref="B27:C27"/>
    <mergeCell ref="B6:C7"/>
    <mergeCell ref="G6:G7"/>
    <mergeCell ref="B24:C24"/>
    <mergeCell ref="H19:I19"/>
    <mergeCell ref="B15:C15"/>
    <mergeCell ref="H6:I7"/>
    <mergeCell ref="H23:I23"/>
    <mergeCell ref="H24:I24"/>
    <mergeCell ref="E6:E7"/>
    <mergeCell ref="F6:F7"/>
    <mergeCell ref="B19:C19"/>
    <mergeCell ref="H15:I15"/>
    <mergeCell ref="H16:I16"/>
    <mergeCell ref="B17:C17"/>
    <mergeCell ref="B18:C18"/>
    <mergeCell ref="H18:I18"/>
  </mergeCells>
  <phoneticPr fontId="2"/>
  <pageMargins left="0.57999999999999996" right="0.59" top="0.6" bottom="0.98399999999999999" header="0.2" footer="0.51200000000000001"/>
  <pageSetup paperSize="9" orientation="portrait" r:id="rId1"/>
  <headerFooter alignWithMargins="0">
    <oddFooter>&amp;C&amp;8公立大学法人横浜市立大学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zoomScaleNormal="100" workbookViewId="0">
      <selection activeCell="G17" sqref="G17:G19"/>
    </sheetView>
  </sheetViews>
  <sheetFormatPr defaultRowHeight="13.5" x14ac:dyDescent="0.15"/>
  <cols>
    <col min="1" max="1" width="5.25" style="2" customWidth="1"/>
    <col min="2" max="2" width="2.375" style="2" customWidth="1"/>
    <col min="3" max="3" width="30.125" style="2" customWidth="1"/>
    <col min="4" max="4" width="11.625" style="2" customWidth="1"/>
    <col min="5" max="5" width="9.375" style="56" customWidth="1"/>
    <col min="6" max="6" width="7.875" style="2" customWidth="1"/>
    <col min="7" max="7" width="10.625" style="2" customWidth="1"/>
    <col min="8" max="8" width="11.625" style="2" customWidth="1"/>
    <col min="9" max="9" width="2.75" style="2" customWidth="1"/>
    <col min="10" max="16384" width="9" style="2"/>
  </cols>
  <sheetData>
    <row r="1" spans="1:9" ht="24" customHeight="1" x14ac:dyDescent="0.15"/>
    <row r="2" spans="1:9" ht="21.75" customHeight="1" x14ac:dyDescent="0.15">
      <c r="A2" t="s">
        <v>40</v>
      </c>
      <c r="E2" s="57"/>
    </row>
    <row r="3" spans="1:9" ht="17.25" customHeight="1" x14ac:dyDescent="0.15">
      <c r="A3"/>
      <c r="E3" s="57"/>
    </row>
    <row r="4" spans="1:9" ht="18.75" customHeight="1" x14ac:dyDescent="0.15">
      <c r="B4" s="79" t="s">
        <v>0</v>
      </c>
      <c r="C4" s="80"/>
      <c r="D4" s="3" t="s">
        <v>1</v>
      </c>
      <c r="E4" s="99" t="s">
        <v>2</v>
      </c>
      <c r="F4" s="89" t="s">
        <v>3</v>
      </c>
      <c r="G4" s="83" t="s">
        <v>33</v>
      </c>
      <c r="H4" s="83" t="s">
        <v>35</v>
      </c>
      <c r="I4" s="80"/>
    </row>
    <row r="5" spans="1:9" ht="18.75" customHeight="1" x14ac:dyDescent="0.15">
      <c r="B5" s="81"/>
      <c r="C5" s="82"/>
      <c r="D5" s="6" t="s">
        <v>4</v>
      </c>
      <c r="E5" s="99"/>
      <c r="F5" s="89"/>
      <c r="G5" s="81"/>
      <c r="H5" s="81"/>
      <c r="I5" s="82"/>
    </row>
    <row r="6" spans="1:9" ht="24.95" customHeight="1" x14ac:dyDescent="0.15">
      <c r="B6" s="84" t="s">
        <v>45</v>
      </c>
      <c r="C6" s="85"/>
      <c r="D6" s="6"/>
      <c r="E6" s="49"/>
      <c r="F6" s="4"/>
      <c r="G6" s="5"/>
      <c r="H6" s="94"/>
      <c r="I6" s="95"/>
    </row>
    <row r="7" spans="1:9" ht="24.95" customHeight="1" x14ac:dyDescent="0.15">
      <c r="B7" s="14" t="s">
        <v>11</v>
      </c>
      <c r="C7" s="15"/>
      <c r="D7" s="16" t="s">
        <v>14</v>
      </c>
      <c r="E7" s="49">
        <v>45</v>
      </c>
      <c r="F7" s="1" t="s">
        <v>6</v>
      </c>
      <c r="G7" s="22"/>
      <c r="H7" s="86">
        <f>SUM(G7*E7)</f>
        <v>0</v>
      </c>
      <c r="I7" s="98"/>
    </row>
    <row r="8" spans="1:9" ht="24.95" customHeight="1" x14ac:dyDescent="0.15">
      <c r="B8" s="84" t="s">
        <v>12</v>
      </c>
      <c r="C8" s="85"/>
      <c r="D8" s="16" t="s">
        <v>14</v>
      </c>
      <c r="E8" s="49">
        <v>20</v>
      </c>
      <c r="F8" s="1" t="s">
        <v>6</v>
      </c>
      <c r="G8" s="22"/>
      <c r="H8" s="86">
        <f>SUM(G8*E8)</f>
        <v>0</v>
      </c>
      <c r="I8" s="98"/>
    </row>
    <row r="9" spans="1:9" ht="24.95" customHeight="1" x14ac:dyDescent="0.15">
      <c r="B9" s="84" t="s">
        <v>13</v>
      </c>
      <c r="C9" s="85"/>
      <c r="D9" s="1" t="s">
        <v>15</v>
      </c>
      <c r="E9" s="49">
        <v>2</v>
      </c>
      <c r="F9" s="1" t="s">
        <v>6</v>
      </c>
      <c r="G9" s="22"/>
      <c r="H9" s="86">
        <f>SUM(G9*E9)</f>
        <v>0</v>
      </c>
      <c r="I9" s="98"/>
    </row>
    <row r="10" spans="1:9" ht="24.95" customHeight="1" x14ac:dyDescent="0.15">
      <c r="B10" s="24"/>
      <c r="C10" s="26"/>
      <c r="D10" s="13"/>
      <c r="E10" s="49"/>
      <c r="F10" s="1"/>
      <c r="G10" s="29"/>
      <c r="H10" s="86"/>
      <c r="I10" s="87"/>
    </row>
    <row r="11" spans="1:9" ht="24.95" customHeight="1" x14ac:dyDescent="0.15">
      <c r="B11" s="84" t="s">
        <v>43</v>
      </c>
      <c r="C11" s="85"/>
      <c r="D11" s="6"/>
      <c r="E11" s="49"/>
      <c r="F11" s="4"/>
      <c r="G11" s="5"/>
      <c r="H11" s="94"/>
      <c r="I11" s="95"/>
    </row>
    <row r="12" spans="1:9" ht="24.95" customHeight="1" x14ac:dyDescent="0.15">
      <c r="B12" s="14" t="s">
        <v>11</v>
      </c>
      <c r="C12" s="15"/>
      <c r="D12" s="16" t="s">
        <v>14</v>
      </c>
      <c r="E12" s="49">
        <v>45</v>
      </c>
      <c r="F12" s="1" t="s">
        <v>6</v>
      </c>
      <c r="G12" s="22"/>
      <c r="H12" s="86">
        <f>SUM(G12*E12)</f>
        <v>0</v>
      </c>
      <c r="I12" s="98"/>
    </row>
    <row r="13" spans="1:9" ht="24.95" customHeight="1" x14ac:dyDescent="0.15">
      <c r="B13" s="84" t="s">
        <v>12</v>
      </c>
      <c r="C13" s="85"/>
      <c r="D13" s="16" t="s">
        <v>14</v>
      </c>
      <c r="E13" s="49">
        <v>20</v>
      </c>
      <c r="F13" s="1" t="s">
        <v>6</v>
      </c>
      <c r="G13" s="22"/>
      <c r="H13" s="86">
        <f>SUM(G13*E13)</f>
        <v>0</v>
      </c>
      <c r="I13" s="98"/>
    </row>
    <row r="14" spans="1:9" ht="24.95" customHeight="1" x14ac:dyDescent="0.15">
      <c r="B14" s="84" t="s">
        <v>13</v>
      </c>
      <c r="C14" s="85"/>
      <c r="D14" s="1" t="s">
        <v>15</v>
      </c>
      <c r="E14" s="49">
        <v>2</v>
      </c>
      <c r="F14" s="1" t="s">
        <v>6</v>
      </c>
      <c r="G14" s="22"/>
      <c r="H14" s="86">
        <f>SUM(G14*E14)</f>
        <v>0</v>
      </c>
      <c r="I14" s="98"/>
    </row>
    <row r="15" spans="1:9" ht="24.95" customHeight="1" x14ac:dyDescent="0.15">
      <c r="B15" s="24"/>
      <c r="C15" s="26"/>
      <c r="D15" s="13"/>
      <c r="E15" s="49"/>
      <c r="F15" s="1"/>
      <c r="G15" s="29"/>
      <c r="H15" s="86"/>
      <c r="I15" s="87"/>
    </row>
    <row r="16" spans="1:9" ht="24.95" customHeight="1" x14ac:dyDescent="0.15">
      <c r="B16" s="84" t="s">
        <v>44</v>
      </c>
      <c r="C16" s="85"/>
      <c r="D16" s="6"/>
      <c r="E16" s="49"/>
      <c r="F16" s="4"/>
      <c r="G16" s="5"/>
      <c r="H16" s="94"/>
      <c r="I16" s="95"/>
    </row>
    <row r="17" spans="2:9" ht="24.95" customHeight="1" x14ac:dyDescent="0.15">
      <c r="B17" s="14" t="s">
        <v>11</v>
      </c>
      <c r="C17" s="15"/>
      <c r="D17" s="16" t="s">
        <v>14</v>
      </c>
      <c r="E17" s="49">
        <v>45</v>
      </c>
      <c r="F17" s="1" t="s">
        <v>6</v>
      </c>
      <c r="G17" s="22"/>
      <c r="H17" s="86">
        <f>SUM(G17*E17)</f>
        <v>0</v>
      </c>
      <c r="I17" s="98"/>
    </row>
    <row r="18" spans="2:9" ht="24.95" customHeight="1" x14ac:dyDescent="0.15">
      <c r="B18" s="84" t="s">
        <v>12</v>
      </c>
      <c r="C18" s="85"/>
      <c r="D18" s="16" t="s">
        <v>14</v>
      </c>
      <c r="E18" s="49">
        <v>20</v>
      </c>
      <c r="F18" s="1" t="s">
        <v>6</v>
      </c>
      <c r="G18" s="22"/>
      <c r="H18" s="86">
        <f>SUM(G18*E18)</f>
        <v>0</v>
      </c>
      <c r="I18" s="98"/>
    </row>
    <row r="19" spans="2:9" ht="24.95" customHeight="1" x14ac:dyDescent="0.15">
      <c r="B19" s="84" t="s">
        <v>13</v>
      </c>
      <c r="C19" s="85"/>
      <c r="D19" s="1" t="s">
        <v>15</v>
      </c>
      <c r="E19" s="49">
        <v>2</v>
      </c>
      <c r="F19" s="1" t="s">
        <v>6</v>
      </c>
      <c r="G19" s="22"/>
      <c r="H19" s="86">
        <f>SUM(G19*E19)</f>
        <v>0</v>
      </c>
      <c r="I19" s="98"/>
    </row>
    <row r="20" spans="2:9" ht="24.95" customHeight="1" thickBot="1" x14ac:dyDescent="0.2">
      <c r="B20" s="46"/>
      <c r="C20" s="42"/>
      <c r="D20" s="47"/>
      <c r="E20" s="59"/>
      <c r="F20" s="47"/>
      <c r="G20" s="48"/>
      <c r="H20" s="104"/>
      <c r="I20" s="105"/>
    </row>
    <row r="21" spans="2:9" ht="24.95" customHeight="1" thickTop="1" x14ac:dyDescent="0.15">
      <c r="B21" s="100" t="s">
        <v>5</v>
      </c>
      <c r="C21" s="101"/>
      <c r="D21" s="44"/>
      <c r="E21" s="60"/>
      <c r="F21" s="34"/>
      <c r="G21" s="45"/>
      <c r="H21" s="102">
        <f>SUM(H7:I19)</f>
        <v>0</v>
      </c>
      <c r="I21" s="103"/>
    </row>
    <row r="22" spans="2:9" x14ac:dyDescent="0.15">
      <c r="B22" s="11"/>
      <c r="C22" s="11"/>
      <c r="D22" s="11"/>
      <c r="E22" s="61"/>
      <c r="F22" s="11"/>
      <c r="G22" s="11"/>
      <c r="H22" s="11"/>
    </row>
    <row r="24" spans="2:9" x14ac:dyDescent="0.15">
      <c r="G24" s="12"/>
    </row>
  </sheetData>
  <mergeCells count="31">
    <mergeCell ref="B9:C9"/>
    <mergeCell ref="B6:C6"/>
    <mergeCell ref="H6:I6"/>
    <mergeCell ref="H9:I9"/>
    <mergeCell ref="H10:I10"/>
    <mergeCell ref="H7:I7"/>
    <mergeCell ref="B8:C8"/>
    <mergeCell ref="H8:I8"/>
    <mergeCell ref="B21:C21"/>
    <mergeCell ref="H21:I21"/>
    <mergeCell ref="H20:I20"/>
    <mergeCell ref="B13:C13"/>
    <mergeCell ref="H13:I13"/>
    <mergeCell ref="B14:C14"/>
    <mergeCell ref="H14:I14"/>
    <mergeCell ref="B19:C19"/>
    <mergeCell ref="H19:I19"/>
    <mergeCell ref="B16:C16"/>
    <mergeCell ref="B4:C5"/>
    <mergeCell ref="E4:E5"/>
    <mergeCell ref="F4:F5"/>
    <mergeCell ref="G4:G5"/>
    <mergeCell ref="H4:I5"/>
    <mergeCell ref="B11:C11"/>
    <mergeCell ref="H18:I18"/>
    <mergeCell ref="H12:I12"/>
    <mergeCell ref="H15:I15"/>
    <mergeCell ref="H17:I17"/>
    <mergeCell ref="B18:C18"/>
    <mergeCell ref="H16:I16"/>
    <mergeCell ref="H11:I11"/>
  </mergeCells>
  <phoneticPr fontId="2"/>
  <pageMargins left="0.57999999999999996" right="0.59" top="0.6" bottom="0.98399999999999999" header="0.2" footer="0.51200000000000001"/>
  <pageSetup paperSize="9" orientation="portrait" r:id="rId1"/>
  <headerFooter alignWithMargins="0">
    <oddFooter>&amp;C&amp;8公立大学法人横浜市立大学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"/>
  <sheetViews>
    <sheetView zoomScaleNormal="100" workbookViewId="0">
      <selection activeCell="N8" sqref="N8"/>
    </sheetView>
  </sheetViews>
  <sheetFormatPr defaultRowHeight="13.5" x14ac:dyDescent="0.15"/>
  <cols>
    <col min="1" max="1" width="5.25" style="2" customWidth="1"/>
    <col min="2" max="2" width="2.375" style="2" customWidth="1"/>
    <col min="3" max="3" width="22.875" style="2" customWidth="1"/>
    <col min="4" max="4" width="17.25" style="2" customWidth="1"/>
    <col min="5" max="5" width="9.375" style="56" customWidth="1"/>
    <col min="6" max="6" width="7.875" style="2" customWidth="1"/>
    <col min="7" max="7" width="10.625" style="2" customWidth="1"/>
    <col min="8" max="8" width="11.625" style="2" customWidth="1"/>
  </cols>
  <sheetData>
    <row r="1" spans="1:8" ht="24" customHeight="1" x14ac:dyDescent="0.15"/>
    <row r="2" spans="1:8" ht="25.5" customHeight="1" x14ac:dyDescent="0.15">
      <c r="A2" t="s">
        <v>41</v>
      </c>
      <c r="E2" s="57"/>
    </row>
    <row r="3" spans="1:8" ht="12" customHeight="1" x14ac:dyDescent="0.15">
      <c r="A3"/>
      <c r="E3" s="57"/>
    </row>
    <row r="4" spans="1:8" x14ac:dyDescent="0.15">
      <c r="B4" s="79" t="s">
        <v>0</v>
      </c>
      <c r="C4" s="80"/>
      <c r="D4" s="3" t="s">
        <v>1</v>
      </c>
      <c r="E4" s="99" t="s">
        <v>2</v>
      </c>
      <c r="F4" s="89" t="s">
        <v>3</v>
      </c>
      <c r="G4" s="83" t="s">
        <v>36</v>
      </c>
      <c r="H4" s="106" t="s">
        <v>34</v>
      </c>
    </row>
    <row r="5" spans="1:8" x14ac:dyDescent="0.15">
      <c r="B5" s="81"/>
      <c r="C5" s="82"/>
      <c r="D5" s="6" t="s">
        <v>4</v>
      </c>
      <c r="E5" s="99"/>
      <c r="F5" s="89"/>
      <c r="G5" s="81"/>
      <c r="H5" s="107"/>
    </row>
    <row r="6" spans="1:8" ht="24.75" customHeight="1" x14ac:dyDescent="0.15">
      <c r="B6" s="108" t="s">
        <v>22</v>
      </c>
      <c r="C6" s="109"/>
      <c r="D6" s="33" t="s">
        <v>46</v>
      </c>
      <c r="E6" s="49">
        <v>400</v>
      </c>
      <c r="F6" s="1" t="s">
        <v>6</v>
      </c>
      <c r="G6" s="7"/>
      <c r="H6" s="17">
        <f>SUM(G6*E6)</f>
        <v>0</v>
      </c>
    </row>
    <row r="7" spans="1:8" ht="24.75" customHeight="1" x14ac:dyDescent="0.15">
      <c r="B7" s="108" t="s">
        <v>22</v>
      </c>
      <c r="C7" s="109"/>
      <c r="D7" s="33" t="s">
        <v>47</v>
      </c>
      <c r="E7" s="49">
        <v>400</v>
      </c>
      <c r="F7" s="1" t="s">
        <v>21</v>
      </c>
      <c r="G7" s="7"/>
      <c r="H7" s="17">
        <f>SUM(G7*E7)</f>
        <v>0</v>
      </c>
    </row>
    <row r="8" spans="1:8" ht="24.75" customHeight="1" x14ac:dyDescent="0.15">
      <c r="B8" s="108" t="s">
        <v>22</v>
      </c>
      <c r="C8" s="109"/>
      <c r="D8" s="33" t="s">
        <v>51</v>
      </c>
      <c r="E8" s="49">
        <v>400</v>
      </c>
      <c r="F8" s="1" t="s">
        <v>21</v>
      </c>
      <c r="G8" s="7"/>
      <c r="H8" s="17">
        <f>SUM(G8*E8)</f>
        <v>0</v>
      </c>
    </row>
    <row r="9" spans="1:8" ht="24.75" customHeight="1" x14ac:dyDescent="0.15">
      <c r="B9" s="108"/>
      <c r="C9" s="109"/>
      <c r="D9" s="13"/>
      <c r="E9" s="49"/>
      <c r="F9" s="1"/>
      <c r="G9" s="7"/>
      <c r="H9" s="17"/>
    </row>
    <row r="10" spans="1:8" ht="24.75" customHeight="1" x14ac:dyDescent="0.15">
      <c r="B10" s="14"/>
      <c r="C10" s="31"/>
      <c r="D10" s="13"/>
      <c r="E10" s="49"/>
      <c r="F10" s="1"/>
      <c r="G10" s="7"/>
      <c r="H10" s="17"/>
    </row>
    <row r="11" spans="1:8" ht="24.75" customHeight="1" x14ac:dyDescent="0.15">
      <c r="B11" s="14"/>
      <c r="C11" s="31"/>
      <c r="D11" s="13"/>
      <c r="E11" s="49"/>
      <c r="F11" s="1"/>
      <c r="G11" s="7"/>
      <c r="H11" s="17"/>
    </row>
    <row r="12" spans="1:8" ht="24.75" customHeight="1" x14ac:dyDescent="0.15">
      <c r="B12" s="14"/>
      <c r="C12" s="31"/>
      <c r="D12" s="13"/>
      <c r="E12" s="49"/>
      <c r="F12" s="1"/>
      <c r="G12" s="7"/>
      <c r="H12" s="17"/>
    </row>
    <row r="13" spans="1:8" ht="24.75" customHeight="1" x14ac:dyDescent="0.15">
      <c r="B13" s="108"/>
      <c r="C13" s="109"/>
      <c r="D13" s="13"/>
      <c r="E13" s="49"/>
      <c r="F13" s="1"/>
      <c r="G13" s="7"/>
      <c r="H13" s="17"/>
    </row>
    <row r="14" spans="1:8" ht="24.75" customHeight="1" x14ac:dyDescent="0.15">
      <c r="B14" s="108"/>
      <c r="C14" s="109"/>
      <c r="D14" s="13"/>
      <c r="E14" s="49"/>
      <c r="F14" s="1"/>
      <c r="G14" s="7"/>
      <c r="H14" s="17"/>
    </row>
    <row r="15" spans="1:8" ht="24.75" customHeight="1" x14ac:dyDescent="0.15">
      <c r="B15" s="108"/>
      <c r="C15" s="109"/>
      <c r="D15" s="13"/>
      <c r="E15" s="49"/>
      <c r="F15" s="1"/>
      <c r="G15" s="7"/>
      <c r="H15" s="17"/>
    </row>
    <row r="16" spans="1:8" ht="24.75" customHeight="1" x14ac:dyDescent="0.15">
      <c r="B16" s="108"/>
      <c r="C16" s="109"/>
      <c r="D16" s="13"/>
      <c r="E16" s="49"/>
      <c r="F16" s="1"/>
      <c r="G16" s="7"/>
      <c r="H16" s="17"/>
    </row>
    <row r="17" spans="2:8" ht="24.75" customHeight="1" x14ac:dyDescent="0.15">
      <c r="B17" s="108"/>
      <c r="C17" s="109"/>
      <c r="D17" s="13"/>
      <c r="E17" s="49"/>
      <c r="F17" s="1"/>
      <c r="G17" s="7"/>
      <c r="H17" s="17"/>
    </row>
    <row r="18" spans="2:8" ht="24.75" customHeight="1" thickBot="1" x14ac:dyDescent="0.2">
      <c r="B18" s="108"/>
      <c r="C18" s="109"/>
      <c r="D18" s="13"/>
      <c r="E18" s="49"/>
      <c r="F18" s="1"/>
      <c r="G18" s="7"/>
      <c r="H18" s="17"/>
    </row>
    <row r="19" spans="2:8" ht="24.75" customHeight="1" thickTop="1" x14ac:dyDescent="0.15">
      <c r="B19" s="110" t="s">
        <v>5</v>
      </c>
      <c r="C19" s="111"/>
      <c r="D19" s="34"/>
      <c r="E19" s="60"/>
      <c r="F19" s="34"/>
      <c r="G19" s="36"/>
      <c r="H19" s="35">
        <f>SUM(H6:H18)</f>
        <v>0</v>
      </c>
    </row>
    <row r="20" spans="2:8" x14ac:dyDescent="0.15">
      <c r="B20" s="11"/>
      <c r="C20" s="11"/>
      <c r="D20" s="11"/>
      <c r="E20" s="61"/>
      <c r="F20" s="11"/>
      <c r="G20" s="11"/>
      <c r="H20" s="11"/>
    </row>
    <row r="22" spans="2:8" x14ac:dyDescent="0.15">
      <c r="G22" s="12"/>
    </row>
  </sheetData>
  <mergeCells count="16">
    <mergeCell ref="B19:C19"/>
    <mergeCell ref="B16:C16"/>
    <mergeCell ref="B17:C17"/>
    <mergeCell ref="B18:C18"/>
    <mergeCell ref="B14:C14"/>
    <mergeCell ref="B15:C15"/>
    <mergeCell ref="F4:F5"/>
    <mergeCell ref="G4:G5"/>
    <mergeCell ref="H4:H5"/>
    <mergeCell ref="B13:C13"/>
    <mergeCell ref="B6:C6"/>
    <mergeCell ref="B7:C7"/>
    <mergeCell ref="B8:C8"/>
    <mergeCell ref="B9:C9"/>
    <mergeCell ref="B4:C5"/>
    <mergeCell ref="E4:E5"/>
  </mergeCells>
  <phoneticPr fontId="2"/>
  <pageMargins left="0.7" right="0.7" top="0.75" bottom="0.75" header="0.3" footer="0.3"/>
  <pageSetup paperSize="9" orientation="portrait" r:id="rId1"/>
  <headerFooter>
    <oddFooter>&amp;C&amp;8公立大学法人横浜市立大学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topLeftCell="A14" zoomScaleNormal="100" workbookViewId="0">
      <selection activeCell="L22" sqref="L22"/>
    </sheetView>
  </sheetViews>
  <sheetFormatPr defaultRowHeight="13.5" x14ac:dyDescent="0.15"/>
  <cols>
    <col min="1" max="1" width="5.25" style="2" customWidth="1"/>
    <col min="2" max="2" width="2.375" style="2" customWidth="1"/>
    <col min="3" max="3" width="24.875" style="2" customWidth="1"/>
    <col min="4" max="4" width="13.5" style="2" customWidth="1"/>
    <col min="5" max="5" width="9.375" style="56" customWidth="1"/>
    <col min="6" max="6" width="7.875" style="2" customWidth="1"/>
    <col min="7" max="7" width="10.625" style="2" customWidth="1"/>
    <col min="8" max="8" width="11.625" style="2" customWidth="1"/>
    <col min="9" max="9" width="2.75" style="2" customWidth="1"/>
    <col min="10" max="16384" width="9" style="2"/>
  </cols>
  <sheetData>
    <row r="1" spans="1:9" ht="29.25" customHeight="1" x14ac:dyDescent="0.15"/>
    <row r="2" spans="1:9" ht="20.25" customHeight="1" x14ac:dyDescent="0.15">
      <c r="A2" t="s">
        <v>37</v>
      </c>
      <c r="E2" s="57"/>
    </row>
    <row r="3" spans="1:9" ht="15.75" customHeight="1" x14ac:dyDescent="0.15">
      <c r="A3"/>
      <c r="E3" s="57"/>
    </row>
    <row r="4" spans="1:9" ht="18.75" customHeight="1" x14ac:dyDescent="0.15">
      <c r="B4" s="79" t="s">
        <v>0</v>
      </c>
      <c r="C4" s="80"/>
      <c r="D4" s="3" t="s">
        <v>1</v>
      </c>
      <c r="E4" s="99" t="s">
        <v>2</v>
      </c>
      <c r="F4" s="89" t="s">
        <v>3</v>
      </c>
      <c r="G4" s="83" t="s">
        <v>36</v>
      </c>
      <c r="H4" s="83" t="s">
        <v>34</v>
      </c>
      <c r="I4" s="80"/>
    </row>
    <row r="5" spans="1:9" ht="18.75" customHeight="1" x14ac:dyDescent="0.15">
      <c r="B5" s="81"/>
      <c r="C5" s="82"/>
      <c r="D5" s="6" t="s">
        <v>4</v>
      </c>
      <c r="E5" s="99"/>
      <c r="F5" s="89"/>
      <c r="G5" s="81"/>
      <c r="H5" s="81"/>
      <c r="I5" s="82"/>
    </row>
    <row r="6" spans="1:9" ht="24.95" customHeight="1" x14ac:dyDescent="0.15">
      <c r="B6" s="114" t="s">
        <v>42</v>
      </c>
      <c r="C6" s="115"/>
      <c r="D6" s="6"/>
      <c r="E6" s="58"/>
      <c r="F6" s="4"/>
      <c r="G6" s="5"/>
      <c r="H6" s="5"/>
      <c r="I6" s="23"/>
    </row>
    <row r="7" spans="1:9" ht="24.95" customHeight="1" x14ac:dyDescent="0.15">
      <c r="B7" s="108" t="s">
        <v>16</v>
      </c>
      <c r="C7" s="109"/>
      <c r="D7" s="13" t="s">
        <v>25</v>
      </c>
      <c r="E7" s="49">
        <v>200</v>
      </c>
      <c r="F7" s="1" t="s">
        <v>6</v>
      </c>
      <c r="G7" s="7"/>
      <c r="H7" s="116">
        <f>SUM(G7*E7)</f>
        <v>0</v>
      </c>
      <c r="I7" s="117"/>
    </row>
    <row r="8" spans="1:9" ht="24.95" customHeight="1" x14ac:dyDescent="0.15">
      <c r="B8" s="108" t="s">
        <v>17</v>
      </c>
      <c r="C8" s="109"/>
      <c r="D8" s="13" t="s">
        <v>26</v>
      </c>
      <c r="E8" s="49">
        <v>215</v>
      </c>
      <c r="F8" s="1" t="s">
        <v>6</v>
      </c>
      <c r="G8" s="7"/>
      <c r="H8" s="116">
        <f>SUM(G8*E8)</f>
        <v>0</v>
      </c>
      <c r="I8" s="117"/>
    </row>
    <row r="9" spans="1:9" ht="24.95" customHeight="1" x14ac:dyDescent="0.15">
      <c r="B9" s="84" t="s">
        <v>18</v>
      </c>
      <c r="C9" s="85"/>
      <c r="D9" s="13" t="s">
        <v>20</v>
      </c>
      <c r="E9" s="49">
        <v>215</v>
      </c>
      <c r="F9" s="1" t="s">
        <v>6</v>
      </c>
      <c r="G9" s="7"/>
      <c r="H9" s="116">
        <f>SUM(G9*E9)</f>
        <v>0</v>
      </c>
      <c r="I9" s="117"/>
    </row>
    <row r="10" spans="1:9" ht="24.95" customHeight="1" x14ac:dyDescent="0.15">
      <c r="B10" s="14" t="s">
        <v>19</v>
      </c>
      <c r="C10" s="15"/>
      <c r="D10" s="13" t="s">
        <v>27</v>
      </c>
      <c r="E10" s="49">
        <v>215</v>
      </c>
      <c r="F10" s="1" t="s">
        <v>6</v>
      </c>
      <c r="G10" s="7"/>
      <c r="H10" s="116">
        <f>SUM(G10*E10)</f>
        <v>0</v>
      </c>
      <c r="I10" s="117"/>
    </row>
    <row r="11" spans="1:9" ht="24.95" customHeight="1" x14ac:dyDescent="0.15">
      <c r="B11" s="84" t="s">
        <v>29</v>
      </c>
      <c r="C11" s="85"/>
      <c r="D11" s="16" t="s">
        <v>28</v>
      </c>
      <c r="E11" s="49">
        <v>215</v>
      </c>
      <c r="F11" s="1" t="s">
        <v>21</v>
      </c>
      <c r="G11" s="7"/>
      <c r="H11" s="116">
        <f>SUM(G11*E11)</f>
        <v>0</v>
      </c>
      <c r="I11" s="117"/>
    </row>
    <row r="12" spans="1:9" ht="24.95" customHeight="1" x14ac:dyDescent="0.15">
      <c r="B12" s="24"/>
      <c r="C12" s="26"/>
      <c r="D12" s="25"/>
      <c r="E12" s="49"/>
      <c r="F12" s="1"/>
      <c r="G12" s="7"/>
      <c r="H12" s="116"/>
      <c r="I12" s="117"/>
    </row>
    <row r="13" spans="1:9" ht="24.95" customHeight="1" x14ac:dyDescent="0.15">
      <c r="B13" s="114" t="s">
        <v>48</v>
      </c>
      <c r="C13" s="115"/>
      <c r="D13" s="6"/>
      <c r="E13" s="58"/>
      <c r="F13" s="4"/>
      <c r="G13" s="5"/>
      <c r="H13" s="5"/>
      <c r="I13" s="23"/>
    </row>
    <row r="14" spans="1:9" ht="24.95" customHeight="1" x14ac:dyDescent="0.15">
      <c r="B14" s="108" t="s">
        <v>16</v>
      </c>
      <c r="C14" s="109"/>
      <c r="D14" s="13" t="s">
        <v>25</v>
      </c>
      <c r="E14" s="49">
        <v>200</v>
      </c>
      <c r="F14" s="1" t="s">
        <v>6</v>
      </c>
      <c r="G14" s="7"/>
      <c r="H14" s="116">
        <f>SUM(G14*E14)</f>
        <v>0</v>
      </c>
      <c r="I14" s="117"/>
    </row>
    <row r="15" spans="1:9" ht="24.95" customHeight="1" x14ac:dyDescent="0.15">
      <c r="B15" s="108" t="s">
        <v>17</v>
      </c>
      <c r="C15" s="109"/>
      <c r="D15" s="13" t="s">
        <v>26</v>
      </c>
      <c r="E15" s="49">
        <v>210</v>
      </c>
      <c r="F15" s="1" t="s">
        <v>6</v>
      </c>
      <c r="G15" s="7"/>
      <c r="H15" s="116">
        <f>SUM(G15*E15)</f>
        <v>0</v>
      </c>
      <c r="I15" s="117"/>
    </row>
    <row r="16" spans="1:9" ht="24.95" customHeight="1" x14ac:dyDescent="0.15">
      <c r="B16" s="84" t="s">
        <v>18</v>
      </c>
      <c r="C16" s="85"/>
      <c r="D16" s="13" t="s">
        <v>20</v>
      </c>
      <c r="E16" s="49">
        <v>210</v>
      </c>
      <c r="F16" s="1" t="s">
        <v>6</v>
      </c>
      <c r="G16" s="7"/>
      <c r="H16" s="116">
        <f>SUM(G16*E16)</f>
        <v>0</v>
      </c>
      <c r="I16" s="117"/>
    </row>
    <row r="17" spans="2:9" ht="24.95" customHeight="1" x14ac:dyDescent="0.15">
      <c r="B17" s="14" t="s">
        <v>19</v>
      </c>
      <c r="C17" s="15"/>
      <c r="D17" s="13" t="s">
        <v>27</v>
      </c>
      <c r="E17" s="49">
        <v>210</v>
      </c>
      <c r="F17" s="1" t="s">
        <v>6</v>
      </c>
      <c r="G17" s="7"/>
      <c r="H17" s="116">
        <f>SUM(G17*E17)</f>
        <v>0</v>
      </c>
      <c r="I17" s="117"/>
    </row>
    <row r="18" spans="2:9" ht="24.95" customHeight="1" x14ac:dyDescent="0.15">
      <c r="B18" s="84" t="s">
        <v>29</v>
      </c>
      <c r="C18" s="85"/>
      <c r="D18" s="16" t="s">
        <v>28</v>
      </c>
      <c r="E18" s="49">
        <v>210</v>
      </c>
      <c r="F18" s="1" t="s">
        <v>21</v>
      </c>
      <c r="G18" s="7"/>
      <c r="H18" s="116">
        <f>SUM(G18*E18)</f>
        <v>0</v>
      </c>
      <c r="I18" s="117"/>
    </row>
    <row r="19" spans="2:9" ht="24.95" customHeight="1" x14ac:dyDescent="0.15">
      <c r="B19" s="24"/>
      <c r="C19" s="26"/>
      <c r="D19" s="25"/>
      <c r="E19" s="49"/>
      <c r="F19" s="1"/>
      <c r="G19" s="7"/>
      <c r="H19" s="116"/>
      <c r="I19" s="117"/>
    </row>
    <row r="20" spans="2:9" ht="24.95" customHeight="1" x14ac:dyDescent="0.15">
      <c r="B20" s="114" t="s">
        <v>49</v>
      </c>
      <c r="C20" s="115"/>
      <c r="D20" s="6"/>
      <c r="E20" s="58"/>
      <c r="F20" s="4"/>
      <c r="G20" s="5"/>
      <c r="H20" s="5"/>
      <c r="I20" s="23"/>
    </row>
    <row r="21" spans="2:9" ht="24.95" customHeight="1" x14ac:dyDescent="0.15">
      <c r="B21" s="108" t="s">
        <v>16</v>
      </c>
      <c r="C21" s="109"/>
      <c r="D21" s="13" t="s">
        <v>25</v>
      </c>
      <c r="E21" s="49">
        <v>200</v>
      </c>
      <c r="F21" s="1" t="s">
        <v>6</v>
      </c>
      <c r="G21" s="7"/>
      <c r="H21" s="116">
        <f>SUM(G21*E21)</f>
        <v>0</v>
      </c>
      <c r="I21" s="117"/>
    </row>
    <row r="22" spans="2:9" ht="24.95" customHeight="1" x14ac:dyDescent="0.15">
      <c r="B22" s="108" t="s">
        <v>17</v>
      </c>
      <c r="C22" s="109"/>
      <c r="D22" s="13" t="s">
        <v>26</v>
      </c>
      <c r="E22" s="49">
        <v>210</v>
      </c>
      <c r="F22" s="1" t="s">
        <v>6</v>
      </c>
      <c r="G22" s="7"/>
      <c r="H22" s="116">
        <f>SUM(G22*E22)</f>
        <v>0</v>
      </c>
      <c r="I22" s="117"/>
    </row>
    <row r="23" spans="2:9" ht="24.95" customHeight="1" x14ac:dyDescent="0.15">
      <c r="B23" s="84" t="s">
        <v>18</v>
      </c>
      <c r="C23" s="85"/>
      <c r="D23" s="13" t="s">
        <v>20</v>
      </c>
      <c r="E23" s="49">
        <v>210</v>
      </c>
      <c r="F23" s="1" t="s">
        <v>6</v>
      </c>
      <c r="G23" s="7"/>
      <c r="H23" s="116">
        <f>SUM(G23*E23)</f>
        <v>0</v>
      </c>
      <c r="I23" s="117"/>
    </row>
    <row r="24" spans="2:9" ht="24.95" customHeight="1" x14ac:dyDescent="0.15">
      <c r="B24" s="14" t="s">
        <v>19</v>
      </c>
      <c r="C24" s="15"/>
      <c r="D24" s="13" t="s">
        <v>27</v>
      </c>
      <c r="E24" s="49">
        <v>210</v>
      </c>
      <c r="F24" s="1" t="s">
        <v>6</v>
      </c>
      <c r="G24" s="7"/>
      <c r="H24" s="116">
        <f>SUM(G24*E24)</f>
        <v>0</v>
      </c>
      <c r="I24" s="117"/>
    </row>
    <row r="25" spans="2:9" ht="24.95" customHeight="1" x14ac:dyDescent="0.15">
      <c r="B25" s="84" t="s">
        <v>29</v>
      </c>
      <c r="C25" s="85"/>
      <c r="D25" s="16" t="s">
        <v>28</v>
      </c>
      <c r="E25" s="49">
        <v>210</v>
      </c>
      <c r="F25" s="1" t="s">
        <v>21</v>
      </c>
      <c r="G25" s="7"/>
      <c r="H25" s="116">
        <f>SUM(G25*E25)</f>
        <v>0</v>
      </c>
      <c r="I25" s="117"/>
    </row>
    <row r="26" spans="2:9" ht="24.95" customHeight="1" thickBot="1" x14ac:dyDescent="0.2">
      <c r="B26" s="41"/>
      <c r="C26" s="42"/>
      <c r="D26" s="3"/>
      <c r="E26" s="62"/>
      <c r="F26" s="37"/>
      <c r="G26" s="43"/>
      <c r="H26" s="118"/>
      <c r="I26" s="119"/>
    </row>
    <row r="27" spans="2:9" ht="24.95" customHeight="1" thickTop="1" x14ac:dyDescent="0.15">
      <c r="B27" s="100" t="s">
        <v>5</v>
      </c>
      <c r="C27" s="101"/>
      <c r="D27" s="44"/>
      <c r="E27" s="60"/>
      <c r="F27" s="34"/>
      <c r="G27" s="45"/>
      <c r="H27" s="112">
        <f>SUM(H7:I26)</f>
        <v>0</v>
      </c>
      <c r="I27" s="113"/>
    </row>
    <row r="28" spans="2:9" x14ac:dyDescent="0.15">
      <c r="B28" s="11"/>
      <c r="C28" s="11"/>
      <c r="D28" s="11"/>
      <c r="E28" s="61"/>
      <c r="F28" s="11"/>
      <c r="G28" s="11"/>
      <c r="H28" s="11"/>
    </row>
    <row r="30" spans="2:9" x14ac:dyDescent="0.15">
      <c r="G30" s="12"/>
    </row>
  </sheetData>
  <mergeCells count="40">
    <mergeCell ref="B4:C5"/>
    <mergeCell ref="E4:E5"/>
    <mergeCell ref="F4:F5"/>
    <mergeCell ref="G4:G5"/>
    <mergeCell ref="H4:I5"/>
    <mergeCell ref="B16:C16"/>
    <mergeCell ref="H16:I16"/>
    <mergeCell ref="H17:I17"/>
    <mergeCell ref="B7:C7"/>
    <mergeCell ref="B23:C23"/>
    <mergeCell ref="B18:C18"/>
    <mergeCell ref="B9:C9"/>
    <mergeCell ref="H9:I9"/>
    <mergeCell ref="H12:I12"/>
    <mergeCell ref="H7:I7"/>
    <mergeCell ref="B8:C8"/>
    <mergeCell ref="H8:I8"/>
    <mergeCell ref="H24:I24"/>
    <mergeCell ref="H18:I18"/>
    <mergeCell ref="B20:C20"/>
    <mergeCell ref="B21:C21"/>
    <mergeCell ref="H21:I21"/>
    <mergeCell ref="H19:I19"/>
    <mergeCell ref="H23:I23"/>
    <mergeCell ref="B27:C27"/>
    <mergeCell ref="H27:I27"/>
    <mergeCell ref="B6:C6"/>
    <mergeCell ref="B13:C13"/>
    <mergeCell ref="B14:C14"/>
    <mergeCell ref="H14:I14"/>
    <mergeCell ref="B15:C15"/>
    <mergeCell ref="H15:I15"/>
    <mergeCell ref="B25:C25"/>
    <mergeCell ref="H25:I25"/>
    <mergeCell ref="H26:I26"/>
    <mergeCell ref="H10:I10"/>
    <mergeCell ref="B11:C11"/>
    <mergeCell ref="H11:I11"/>
    <mergeCell ref="B22:C22"/>
    <mergeCell ref="H22:I22"/>
  </mergeCells>
  <phoneticPr fontId="2"/>
  <pageMargins left="0.57999999999999996" right="0.59" top="0.6" bottom="0.98399999999999999" header="0.2" footer="0.51200000000000001"/>
  <pageSetup paperSize="9" orientation="portrait" r:id="rId1"/>
  <headerFooter alignWithMargins="0">
    <oddFooter>&amp;C&amp;8公立大学法人横浜市立大学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1"/>
  <sheetViews>
    <sheetView zoomScaleNormal="100" workbookViewId="0">
      <selection activeCell="G6" sqref="G6:G8"/>
    </sheetView>
  </sheetViews>
  <sheetFormatPr defaultRowHeight="13.5" x14ac:dyDescent="0.15"/>
  <cols>
    <col min="1" max="1" width="5.25" style="2" customWidth="1"/>
    <col min="2" max="2" width="2.375" style="2" customWidth="1"/>
    <col min="3" max="3" width="20.5" style="2" customWidth="1"/>
    <col min="4" max="4" width="15" style="2" customWidth="1"/>
    <col min="5" max="5" width="9.375" style="56" customWidth="1"/>
    <col min="6" max="6" width="7.875" style="2" customWidth="1"/>
    <col min="7" max="7" width="9.125" style="2" customWidth="1"/>
    <col min="8" max="8" width="11.625" style="2" customWidth="1"/>
    <col min="9" max="9" width="2.75" style="2" customWidth="1"/>
  </cols>
  <sheetData>
    <row r="1" spans="1:9" ht="31.5" customHeight="1" x14ac:dyDescent="0.15"/>
    <row r="2" spans="1:9" ht="21.75" customHeight="1" x14ac:dyDescent="0.15">
      <c r="A2" t="s">
        <v>38</v>
      </c>
      <c r="E2" s="57"/>
    </row>
    <row r="3" spans="1:9" ht="12" customHeight="1" x14ac:dyDescent="0.15">
      <c r="A3"/>
      <c r="E3" s="57"/>
    </row>
    <row r="4" spans="1:9" x14ac:dyDescent="0.15">
      <c r="B4" s="79" t="s">
        <v>0</v>
      </c>
      <c r="C4" s="80"/>
      <c r="D4" s="3" t="s">
        <v>1</v>
      </c>
      <c r="E4" s="99" t="s">
        <v>2</v>
      </c>
      <c r="F4" s="89" t="s">
        <v>3</v>
      </c>
      <c r="G4" s="83" t="s">
        <v>33</v>
      </c>
      <c r="H4" s="83" t="s">
        <v>34</v>
      </c>
      <c r="I4" s="80"/>
    </row>
    <row r="5" spans="1:9" x14ac:dyDescent="0.15">
      <c r="B5" s="81"/>
      <c r="C5" s="82"/>
      <c r="D5" s="6" t="s">
        <v>4</v>
      </c>
      <c r="E5" s="99"/>
      <c r="F5" s="89"/>
      <c r="G5" s="81"/>
      <c r="H5" s="81"/>
      <c r="I5" s="82"/>
    </row>
    <row r="6" spans="1:9" ht="24.95" customHeight="1" x14ac:dyDescent="0.15">
      <c r="B6" s="108" t="s">
        <v>30</v>
      </c>
      <c r="C6" s="109"/>
      <c r="D6" s="33" t="s">
        <v>52</v>
      </c>
      <c r="E6" s="49">
        <v>200</v>
      </c>
      <c r="F6" s="1" t="s">
        <v>6</v>
      </c>
      <c r="G6" s="7"/>
      <c r="H6" s="116">
        <f>SUM(G6*E6)</f>
        <v>0</v>
      </c>
      <c r="I6" s="117"/>
    </row>
    <row r="7" spans="1:9" ht="24.95" customHeight="1" x14ac:dyDescent="0.15">
      <c r="B7" s="108" t="s">
        <v>30</v>
      </c>
      <c r="C7" s="109"/>
      <c r="D7" s="33" t="s">
        <v>53</v>
      </c>
      <c r="E7" s="49">
        <v>200</v>
      </c>
      <c r="F7" s="1" t="s">
        <v>21</v>
      </c>
      <c r="G7" s="7"/>
      <c r="H7" s="116">
        <f>SUM(G7*E7)</f>
        <v>0</v>
      </c>
      <c r="I7" s="117"/>
    </row>
    <row r="8" spans="1:9" ht="24.95" customHeight="1" x14ac:dyDescent="0.15">
      <c r="B8" s="108" t="s">
        <v>30</v>
      </c>
      <c r="C8" s="109"/>
      <c r="D8" s="33" t="s">
        <v>54</v>
      </c>
      <c r="E8" s="49">
        <v>200</v>
      </c>
      <c r="F8" s="1" t="s">
        <v>21</v>
      </c>
      <c r="G8" s="7"/>
      <c r="H8" s="116">
        <f>SUM(G8*E8)</f>
        <v>0</v>
      </c>
      <c r="I8" s="117"/>
    </row>
    <row r="9" spans="1:9" ht="24.95" customHeight="1" x14ac:dyDescent="0.15">
      <c r="B9" s="108"/>
      <c r="C9" s="109"/>
      <c r="D9" s="13"/>
      <c r="E9" s="49"/>
      <c r="F9" s="1"/>
      <c r="G9" s="7"/>
      <c r="H9" s="116"/>
      <c r="I9" s="117"/>
    </row>
    <row r="10" spans="1:9" ht="24.95" customHeight="1" x14ac:dyDescent="0.15">
      <c r="B10" s="14"/>
      <c r="C10" s="31"/>
      <c r="D10" s="13"/>
      <c r="E10" s="49"/>
      <c r="F10" s="1"/>
      <c r="G10" s="7"/>
      <c r="H10" s="27"/>
      <c r="I10" s="28"/>
    </row>
    <row r="11" spans="1:9" ht="24.95" customHeight="1" x14ac:dyDescent="0.15">
      <c r="B11" s="14"/>
      <c r="C11" s="31"/>
      <c r="D11" s="13"/>
      <c r="E11" s="49"/>
      <c r="F11" s="1"/>
      <c r="G11" s="7"/>
      <c r="H11" s="27"/>
      <c r="I11" s="28"/>
    </row>
    <row r="12" spans="1:9" ht="24.95" customHeight="1" x14ac:dyDescent="0.15">
      <c r="B12" s="14"/>
      <c r="C12" s="31"/>
      <c r="D12" s="13"/>
      <c r="E12" s="49"/>
      <c r="F12" s="1"/>
      <c r="G12" s="7"/>
      <c r="H12" s="27"/>
      <c r="I12" s="28"/>
    </row>
    <row r="13" spans="1:9" ht="24.95" customHeight="1" x14ac:dyDescent="0.15">
      <c r="B13" s="108"/>
      <c r="C13" s="109"/>
      <c r="D13" s="13"/>
      <c r="E13" s="49"/>
      <c r="F13" s="1"/>
      <c r="G13" s="7"/>
      <c r="H13" s="116"/>
      <c r="I13" s="117"/>
    </row>
    <row r="14" spans="1:9" ht="24.95" customHeight="1" x14ac:dyDescent="0.15">
      <c r="B14" s="108"/>
      <c r="C14" s="109"/>
      <c r="D14" s="13"/>
      <c r="E14" s="49"/>
      <c r="F14" s="1"/>
      <c r="G14" s="7"/>
      <c r="H14" s="116"/>
      <c r="I14" s="117"/>
    </row>
    <row r="15" spans="1:9" ht="24.95" customHeight="1" x14ac:dyDescent="0.15">
      <c r="B15" s="108"/>
      <c r="C15" s="109"/>
      <c r="D15" s="13"/>
      <c r="E15" s="49"/>
      <c r="F15" s="1"/>
      <c r="G15" s="7"/>
      <c r="H15" s="116"/>
      <c r="I15" s="117"/>
    </row>
    <row r="16" spans="1:9" ht="24.95" customHeight="1" x14ac:dyDescent="0.15">
      <c r="B16" s="108"/>
      <c r="C16" s="109"/>
      <c r="D16" s="13"/>
      <c r="E16" s="49"/>
      <c r="F16" s="1"/>
      <c r="G16" s="7"/>
      <c r="H16" s="116"/>
      <c r="I16" s="117"/>
    </row>
    <row r="17" spans="2:9" ht="24.95" customHeight="1" thickBot="1" x14ac:dyDescent="0.2">
      <c r="B17" s="108"/>
      <c r="C17" s="109"/>
      <c r="D17" s="13"/>
      <c r="E17" s="49"/>
      <c r="F17" s="1"/>
      <c r="G17" s="7"/>
      <c r="H17" s="116"/>
      <c r="I17" s="117"/>
    </row>
    <row r="18" spans="2:9" ht="24.95" customHeight="1" thickTop="1" x14ac:dyDescent="0.15">
      <c r="B18" s="110" t="s">
        <v>5</v>
      </c>
      <c r="C18" s="111"/>
      <c r="D18" s="34"/>
      <c r="E18" s="60"/>
      <c r="F18" s="34"/>
      <c r="G18" s="36"/>
      <c r="H18" s="120">
        <f>SUM(H6:I17)</f>
        <v>0</v>
      </c>
      <c r="I18" s="121"/>
    </row>
    <row r="19" spans="2:9" x14ac:dyDescent="0.15">
      <c r="B19" s="11"/>
      <c r="C19" s="11"/>
      <c r="D19" s="11"/>
      <c r="E19" s="61"/>
      <c r="F19" s="11"/>
      <c r="G19" s="11"/>
      <c r="H19" s="11"/>
    </row>
    <row r="21" spans="2:9" x14ac:dyDescent="0.15">
      <c r="G21" s="12"/>
    </row>
  </sheetData>
  <mergeCells count="25">
    <mergeCell ref="B4:C5"/>
    <mergeCell ref="E4:E5"/>
    <mergeCell ref="F4:F5"/>
    <mergeCell ref="G4:G5"/>
    <mergeCell ref="H4:I5"/>
    <mergeCell ref="B6:C6"/>
    <mergeCell ref="H6:I6"/>
    <mergeCell ref="B9:C9"/>
    <mergeCell ref="B16:C16"/>
    <mergeCell ref="H16:I16"/>
    <mergeCell ref="B7:C7"/>
    <mergeCell ref="H7:I7"/>
    <mergeCell ref="B8:C8"/>
    <mergeCell ref="H8:I8"/>
    <mergeCell ref="H9:I9"/>
    <mergeCell ref="B13:C13"/>
    <mergeCell ref="H13:I13"/>
    <mergeCell ref="B18:C18"/>
    <mergeCell ref="H18:I18"/>
    <mergeCell ref="B14:C14"/>
    <mergeCell ref="H14:I14"/>
    <mergeCell ref="B15:C15"/>
    <mergeCell ref="H15:I15"/>
    <mergeCell ref="B17:C17"/>
    <mergeCell ref="H17:I17"/>
  </mergeCells>
  <phoneticPr fontId="2"/>
  <pageMargins left="0.7" right="0.7" top="0.75" bottom="0.75" header="0.3" footer="0.3"/>
  <pageSetup paperSize="9" orientation="portrait" r:id="rId1"/>
  <headerFooter>
    <oddFooter>&amp;C&amp;8公立大学法人横浜市立大学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9"/>
  <sheetViews>
    <sheetView zoomScaleNormal="100" workbookViewId="0">
      <selection activeCell="P13" sqref="P13"/>
    </sheetView>
  </sheetViews>
  <sheetFormatPr defaultRowHeight="13.5" x14ac:dyDescent="0.15"/>
  <cols>
    <col min="1" max="1" width="5.25" style="2" customWidth="1"/>
    <col min="2" max="2" width="2.375" style="2" customWidth="1"/>
    <col min="3" max="3" width="29.125" style="2" customWidth="1"/>
    <col min="4" max="4" width="15.375" style="2" customWidth="1"/>
    <col min="5" max="5" width="9.375" style="56" customWidth="1"/>
    <col min="6" max="6" width="6.125" style="2" customWidth="1"/>
    <col min="7" max="7" width="8.875" style="2" customWidth="1"/>
    <col min="8" max="8" width="9.75" style="2" customWidth="1"/>
    <col min="9" max="9" width="1.375" style="2" customWidth="1"/>
    <col min="10" max="16384" width="9" style="2"/>
  </cols>
  <sheetData>
    <row r="1" spans="1:9" ht="40.5" customHeight="1" x14ac:dyDescent="0.15"/>
    <row r="2" spans="1:9" ht="22.5" customHeight="1" x14ac:dyDescent="0.15">
      <c r="A2" t="s">
        <v>50</v>
      </c>
      <c r="E2" s="57"/>
    </row>
    <row r="3" spans="1:9" ht="9.75" customHeight="1" x14ac:dyDescent="0.15">
      <c r="A3"/>
      <c r="E3" s="57"/>
    </row>
    <row r="4" spans="1:9" ht="18.75" customHeight="1" x14ac:dyDescent="0.15">
      <c r="B4" s="79" t="s">
        <v>0</v>
      </c>
      <c r="C4" s="80"/>
      <c r="D4" s="3" t="s">
        <v>1</v>
      </c>
      <c r="E4" s="99" t="s">
        <v>2</v>
      </c>
      <c r="F4" s="89" t="s">
        <v>3</v>
      </c>
      <c r="G4" s="83" t="s">
        <v>36</v>
      </c>
      <c r="H4" s="83" t="s">
        <v>34</v>
      </c>
      <c r="I4" s="80"/>
    </row>
    <row r="5" spans="1:9" ht="18.75" customHeight="1" x14ac:dyDescent="0.15">
      <c r="B5" s="81"/>
      <c r="C5" s="82"/>
      <c r="D5" s="6" t="s">
        <v>4</v>
      </c>
      <c r="E5" s="99"/>
      <c r="F5" s="89"/>
      <c r="G5" s="81"/>
      <c r="H5" s="81"/>
      <c r="I5" s="82"/>
    </row>
    <row r="6" spans="1:9" ht="24.95" customHeight="1" x14ac:dyDescent="0.15">
      <c r="B6" s="84" t="s">
        <v>31</v>
      </c>
      <c r="C6" s="85"/>
      <c r="D6" s="33" t="s">
        <v>52</v>
      </c>
      <c r="E6" s="49">
        <v>305</v>
      </c>
      <c r="F6" s="1" t="s">
        <v>6</v>
      </c>
      <c r="G6" s="7"/>
      <c r="H6" s="116">
        <f>SUM(G6*E6)</f>
        <v>0</v>
      </c>
      <c r="I6" s="117"/>
    </row>
    <row r="7" spans="1:9" ht="24.95" customHeight="1" x14ac:dyDescent="0.15">
      <c r="B7" s="84" t="s">
        <v>31</v>
      </c>
      <c r="C7" s="85"/>
      <c r="D7" s="33" t="s">
        <v>53</v>
      </c>
      <c r="E7" s="49">
        <v>305</v>
      </c>
      <c r="F7" s="1" t="s">
        <v>6</v>
      </c>
      <c r="G7" s="7"/>
      <c r="H7" s="116">
        <f>SUM(G7*E7)</f>
        <v>0</v>
      </c>
      <c r="I7" s="117"/>
    </row>
    <row r="8" spans="1:9" ht="24.95" customHeight="1" x14ac:dyDescent="0.15">
      <c r="B8" s="84" t="s">
        <v>31</v>
      </c>
      <c r="C8" s="85"/>
      <c r="D8" s="33" t="s">
        <v>54</v>
      </c>
      <c r="E8" s="49">
        <v>305</v>
      </c>
      <c r="F8" s="1" t="s">
        <v>6</v>
      </c>
      <c r="G8" s="7"/>
      <c r="H8" s="116">
        <f>SUM(G8*E8)</f>
        <v>0</v>
      </c>
      <c r="I8" s="117"/>
    </row>
    <row r="9" spans="1:9" ht="24.95" customHeight="1" x14ac:dyDescent="0.15">
      <c r="B9" s="14"/>
      <c r="C9" s="15"/>
      <c r="D9" s="13"/>
      <c r="E9" s="49"/>
      <c r="F9" s="1"/>
      <c r="G9" s="8"/>
      <c r="H9" s="124"/>
      <c r="I9" s="95"/>
    </row>
    <row r="10" spans="1:9" ht="24.95" customHeight="1" x14ac:dyDescent="0.15">
      <c r="B10" s="14"/>
      <c r="C10" s="15"/>
      <c r="D10" s="13"/>
      <c r="E10" s="49"/>
      <c r="F10" s="1"/>
      <c r="G10" s="8"/>
      <c r="H10" s="32"/>
      <c r="I10" s="30"/>
    </row>
    <row r="11" spans="1:9" ht="24.95" customHeight="1" thickBot="1" x14ac:dyDescent="0.2">
      <c r="B11" s="131"/>
      <c r="C11" s="132"/>
      <c r="D11" s="9"/>
      <c r="E11" s="63"/>
      <c r="F11" s="9"/>
      <c r="G11" s="40"/>
      <c r="H11" s="133"/>
      <c r="I11" s="134"/>
    </row>
    <row r="12" spans="1:9" ht="24.95" customHeight="1" thickTop="1" x14ac:dyDescent="0.15">
      <c r="B12" s="125" t="s">
        <v>5</v>
      </c>
      <c r="C12" s="126"/>
      <c r="D12" s="6"/>
      <c r="E12" s="64"/>
      <c r="F12" s="13"/>
      <c r="G12" s="10"/>
      <c r="H12" s="127">
        <f>SUM(H6:I11)</f>
        <v>0</v>
      </c>
      <c r="I12" s="128"/>
    </row>
    <row r="13" spans="1:9" x14ac:dyDescent="0.15">
      <c r="B13" s="11"/>
      <c r="C13" s="11"/>
      <c r="D13" s="11"/>
      <c r="E13" s="61"/>
      <c r="F13" s="11"/>
      <c r="G13" s="11"/>
      <c r="H13" s="11"/>
    </row>
    <row r="14" spans="1:9" x14ac:dyDescent="0.15">
      <c r="B14" s="11"/>
      <c r="C14" s="11"/>
      <c r="D14" s="11"/>
      <c r="E14" s="61"/>
      <c r="F14" s="11"/>
      <c r="G14" s="11"/>
      <c r="H14" s="11"/>
    </row>
    <row r="16" spans="1:9" ht="14.25" thickBot="1" x14ac:dyDescent="0.2"/>
    <row r="17" spans="2:9" ht="55.5" customHeight="1" x14ac:dyDescent="0.15">
      <c r="B17" s="129" t="s">
        <v>55</v>
      </c>
      <c r="C17" s="130"/>
      <c r="D17" s="76"/>
      <c r="E17" s="135"/>
      <c r="F17" s="135"/>
      <c r="G17" s="135"/>
      <c r="H17" s="67" t="s">
        <v>57</v>
      </c>
      <c r="I17" s="68"/>
    </row>
    <row r="18" spans="2:9" ht="34.5" customHeight="1" x14ac:dyDescent="0.2">
      <c r="B18" s="73"/>
      <c r="C18" s="75" t="s">
        <v>58</v>
      </c>
      <c r="D18" s="69"/>
      <c r="E18" s="123"/>
      <c r="F18" s="123"/>
      <c r="G18" s="123"/>
      <c r="H18" s="77" t="s">
        <v>57</v>
      </c>
      <c r="I18" s="70"/>
    </row>
    <row r="19" spans="2:9" ht="40.5" customHeight="1" thickBot="1" x14ac:dyDescent="0.25">
      <c r="B19" s="66"/>
      <c r="C19" s="74" t="s">
        <v>56</v>
      </c>
      <c r="D19" s="71"/>
      <c r="E19" s="122"/>
      <c r="F19" s="122"/>
      <c r="G19" s="122"/>
      <c r="H19" s="78" t="s">
        <v>57</v>
      </c>
      <c r="I19" s="72"/>
    </row>
  </sheetData>
  <mergeCells count="20">
    <mergeCell ref="B17:C17"/>
    <mergeCell ref="B11:C11"/>
    <mergeCell ref="H11:I11"/>
    <mergeCell ref="E17:G17"/>
    <mergeCell ref="E19:G19"/>
    <mergeCell ref="B7:C7"/>
    <mergeCell ref="H7:I7"/>
    <mergeCell ref="B4:C5"/>
    <mergeCell ref="E4:E5"/>
    <mergeCell ref="F4:F5"/>
    <mergeCell ref="G4:G5"/>
    <mergeCell ref="H4:I5"/>
    <mergeCell ref="B6:C6"/>
    <mergeCell ref="H6:I6"/>
    <mergeCell ref="E18:G18"/>
    <mergeCell ref="B8:C8"/>
    <mergeCell ref="H8:I8"/>
    <mergeCell ref="H9:I9"/>
    <mergeCell ref="B12:C12"/>
    <mergeCell ref="H12:I12"/>
  </mergeCells>
  <phoneticPr fontId="2"/>
  <pageMargins left="0.57999999999999996" right="0.59" top="0.6" bottom="0.98399999999999999" header="0.2" footer="0.51200000000000001"/>
  <pageSetup paperSize="9" orientation="portrait" r:id="rId1"/>
  <headerFooter alignWithMargins="0">
    <oddFooter>&amp;C&amp;8公立大学法人横浜市立大学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①内訳(定期)</vt:lpstr>
      <vt:lpstr>②内訳(電離)</vt:lpstr>
      <vt:lpstr>③内訳(心電図)</vt:lpstr>
      <vt:lpstr>④内訳(B肝)</vt:lpstr>
      <vt:lpstr>⑤内訳(T-スポット)</vt:lpstr>
      <vt:lpstr>⑥内訳(小児感染症)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メビウスユーザー様</dc:creator>
  <cp:lastModifiedBy>ycustaff</cp:lastModifiedBy>
  <cp:lastPrinted>2021-11-02T06:10:00Z</cp:lastPrinted>
  <dcterms:created xsi:type="dcterms:W3CDTF">2000-11-14T01:00:11Z</dcterms:created>
  <dcterms:modified xsi:type="dcterms:W3CDTF">2021-12-23T05:15:09Z</dcterms:modified>
</cp:coreProperties>
</file>