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2【第二】(学情・山本)Ovid Technologies(d21014)■12月7日10時15分入札\02.d21014告示\03.d21014ホームページ掲載用\"/>
    </mc:Choice>
  </mc:AlternateContent>
  <xr:revisionPtr revIDLastSave="0" documentId="13_ncr:1_{C3EFC179-5953-4C11-A791-2E4EA5AA4361}" xr6:coauthVersionLast="47" xr6:coauthVersionMax="47" xr10:uidLastSave="{00000000-0000-0000-0000-000000000000}"/>
  <workbookProtection workbookAlgorithmName="SHA-512" workbookHashValue="LjIw24loOc1LbUL6zFL3h1k9EyIMvXLFVwb2IIwuMg17xVJtomS8IcvdNXHEefIhNtycq4PrlCVQ7mmANzIdNw==" workbookSaltValue="SY/ucbRJyHHRP1oT3wGwWQ=="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<sst xmlns="http://schemas.openxmlformats.org/spreadsheetml/2006/main" count="529" uniqueCount="359">
  <si>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</si>
  <si>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</si>
  <si>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</si>
  <si>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</si>
  <si>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</si>
  <si>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</si>
  <si>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</si>
  <si>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</si>
  <si>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</si>
  <si>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</si>
  <si>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</si>
  <si>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</si>
  <si>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</si>
  <si>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</si>
  <si>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</si>
  <si>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</si>
  <si>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</si>
  <si>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</si>
  <si>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</si>
  <si>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</si>
  <si>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</si>
  <si>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</si>
  <si>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</si>
  <si>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</si>
  <si>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</si>
  <si>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</si>
  <si>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</si>
  <si>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</si>
  <si>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</si>
  <si>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</si>
  <si>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</si>
  <si>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</si>
  <si>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</si>
  <si>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</si>
  <si>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</si>
  <si>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</si>
  <si>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</si>
  <si>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</si>
  <si>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</si>
  <si>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</si>
  <si>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</si>
  <si>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</si>
  <si>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</si>
  <si>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</si>
  <si>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</si>
  <si>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</si>
  <si>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</si>
  <si>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</si>
  <si>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</si>
  <si>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</si>
  <si>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</si>
  <si>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</si>
  <si>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</si>
  <si>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</si>
  <si>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</si>
  <si>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</si>
  <si>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</si>
  <si>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</si>
  <si>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</si>
  <si>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</si>
  <si>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</si>
  <si>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</si>
  <si>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</si>
  <si>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</si>
  <si>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</si>
  <si>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</si>
  <si>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</si>
  <si>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</si>
  <si>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</si>
  <si>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</si>
  <si>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</si>
  <si>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</si>
  <si>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</si>
  <si>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</si>
  <si>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</si>
  <si>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</si>
  <si>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</si>
  <si>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</si>
  <si>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</si>
  <si>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</si>
  <si>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</si>
  <si>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</si>
  <si>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</si>
  <si>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</si>
  <si>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</si>
  <si>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</si>
  <si>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</si>
  <si>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</si>
  <si>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</si>
  <si>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</si>
  <si>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</si>
  <si>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</si>
  <si>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</si>
  <si>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</si>
  <si>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</si>
  <si>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</si>
  <si>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</si>
  <si>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</si>
  <si>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</si>
  <si>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</si>
  <si>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</si>
  <si>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</si>
  <si>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</si>
  <si>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</si>
  <si>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</si>
  <si>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</si>
  <si>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</si>
  <si>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</si>
  <si>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</si>
  <si>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</si>
  <si>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</si>
  <si>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</si>
  <si>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</si>
  <si>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</si>
  <si>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</si>
  <si>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</si>
  <si>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</si>
  <si>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</si>
  <si>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</si>
  <si>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</si>
  <si>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</si>
  <si>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</si>
  <si>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</si>
  <si>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</si>
  <si>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</si>
  <si>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</si>
  <si>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</si>
  <si>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</si>
  <si>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</si>
  <si>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</si>
  <si>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</si>
  <si>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</si>
  <si>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</si>
  <si>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</si>
  <si>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</si>
  <si>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</si>
  <si>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</si>
  <si>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</si>
  <si>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</si>
  <si>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</si>
  <si>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</si>
  <si>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</si>
  <si>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</si>
  <si>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</si>
  <si>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</si>
  <si>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</si>
  <si>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</si>
  <si>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</si>
  <si>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</si>
  <si>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</si>
  <si>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</si>
  <si>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</si>
  <si>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</si>
  <si>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</si>
  <si>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</si>
  <si>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</si>
  <si>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</si>
  <si>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</si>
  <si>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</si>
  <si>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</si>
  <si>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</si>
  <si>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</si>
  <si>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</si>
  <si>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</si>
  <si>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</si>
  <si>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</si>
  <si>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</si>
  <si>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</si>
  <si>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</si>
  <si>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</si>
  <si>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</si>
  <si>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</si>
  <si>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</si>
  <si>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</si>
  <si>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</si>
  <si>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</si>
  <si>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</si>
  <si>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</si>
  <si>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</si>
  <si>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</si>
  <si>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</si>
  <si>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</si>
  <si>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</si>
  <si>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</si>
  <si>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</si>
  <si>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</si>
  <si>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</si>
  <si>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</si>
  <si>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</si>
  <si>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</si>
  <si>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</si>
  <si>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</si>
  <si>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</si>
  <si>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</si>
  <si>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</si>
  <si>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</si>
  <si>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</si>
  <si>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</si>
  <si>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</si>
  <si>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</si>
  <si>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</si>
  <si>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</si>
  <si>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</si>
  <si>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</si>
  <si>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</si>
  <si>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</si>
  <si>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</si>
  <si>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</si>
  <si>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</si>
  <si>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</si>
  <si>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</si>
  <si>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</si>
  <si>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</si>
  <si>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</si>
  <si>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</si>
  <si>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</si>
  <si>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</si>
  <si>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</si>
  <si>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</si>
  <si>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</si>
  <si>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</si>
  <si>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</si>
  <si>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</si>
  <si>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</si>
  <si>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</si>
  <si>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</si>
  <si>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</si>
  <si>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</si>
  <si>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</si>
  <si>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</si>
  <si>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</si>
  <si>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</si>
  <si>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</si>
  <si>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</si>
  <si>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</si>
  <si>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</si>
  <si>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</si>
  <si>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</si>
  <si>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</si>
  <si>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</si>
  <si>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</si>
  <si>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</si>
  <si>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</si>
  <si>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</si>
  <si>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</si>
  <si>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</si>
  <si>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</si>
  <si>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</si>
  <si>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</si>
  <si>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</si>
  <si>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</si>
  <si>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</si>
  <si>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</si>
  <si>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</si>
  <si>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</si>
  <si>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</si>
  <si>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</si>
  <si>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</si>
  <si>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</si>
  <si>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</si>
  <si>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</si>
  <si>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</si>
  <si>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</si>
  <si>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</si>
  <si>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</si>
  <si>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</si>
  <si>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</si>
  <si>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</si>
  <si>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</si>
  <si>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</si>
  <si>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</si>
  <si>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</si>
  <si>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</si>
  <si>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</si>
  <si>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</si>
  <si>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</si>
  <si>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</si>
  <si>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</si>
  <si>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</si>
  <si>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</si>
  <si>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</si>
  <si>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</si>
  <si>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</si>
  <si>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</si>
  <si>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</si>
  <si>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</si>
  <si>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</si>
  <si>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</si>
  <si>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</si>
  <si>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</si>
  <si>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</si>
  <si>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</si>
  <si>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</si>
  <si>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</si>
  <si>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</si>
  <si>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</si>
  <si>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</si>
  <si>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</si>
  <si>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</si>
  <si>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</si>
  <si>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</si>
  <si>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</si>
  <si>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</si>
  <si>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</si>
  <si>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</si>
  <si>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</si>
  <si>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</si>
  <si>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</si>
  <si>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</si>
  <si>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</si>
  <si>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</si>
  <si>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</si>
  <si>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</si>
  <si>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</si>
  <si>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</si>
  <si>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</si>
  <si>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</si>
  <si>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</si>
  <si>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</si>
  <si>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</si>
  <si>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</si>
  <si>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</si>
  <si>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</si>
  <si>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</si>
  <si>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</si>
  <si>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</si>
  <si>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</si>
  <si>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</si>
  <si>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</si>
  <si>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</si>
  <si>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</si>
  <si>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</si>
  <si>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</si>
  <si>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</si>
  <si>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</si>
  <si>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</si>
  <si>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</si>
  <si>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</si>
  <si>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</si>
  <si>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</si>
  <si>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</si>
  <si>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</si>
  <si>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</si>
  <si>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</si>
  <si>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</si>
  <si>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</si>
  <si>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令和 年 月 日まで</t>
    <rPh sb="0" eb="2">
      <t>レイワ</t>
    </rPh>
    <rPh sb="3" eb="4">
      <t>ネン</t>
    </rPh>
    <rPh sb="5" eb="6">
      <t>ガツ</t>
    </rPh>
    <rPh sb="7" eb="8">
      <t>ヒ</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</si>
  <si>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</si>
  <si>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</si>
  <si>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</si>
  <si>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</si>
  <si>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Ovid Technologies出版電子ジャーナルの利用</t>
    <phoneticPr fontId="2"/>
  </si>
  <si>
    <t>大21014</t>
    <rPh sb="0" eb="1">
      <t>ダイ</t>
    </rPh>
    <phoneticPr fontId="2"/>
  </si>
  <si>
    <t>Ovid Technologies出版が提供する電子ジャーナルの年間購読（令和４年１月１日～１２月３１日に電子媒体により継続的に配信される各タイトルの毎号を対象）</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</si>
  <si>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</si>
  <si>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78" eb="80">
      <t>トショ</t>
    </rPh>
    <rPh sb="96" eb="98">
      <t>シガイ</t>
    </rPh>
    <phoneticPr fontId="2"/>
  </si>
  <si>
    <t>学術情報課　学術情報担当</t>
    <rPh sb="0" eb="2">
      <t>ガクジュツ</t>
    </rPh>
    <rPh sb="2" eb="4">
      <t>ジョウホウ</t>
    </rPh>
    <rPh sb="4" eb="5">
      <t>カ</t>
    </rPh>
    <rPh sb="6" eb="12">
      <t>ガクジュツジョウホウタントウ</t>
    </rPh>
    <phoneticPr fontId="2"/>
  </si>
  <si>
    <t>※再度入札の場合も、入札実施場所は同じです。</t>
    <phoneticPr fontId="2"/>
  </si>
  <si>
    <t>※再度入札の入札実施場所は、金沢八景キャンパス本校舎１階ゼミ１６室です。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</si>
</sst>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6" sqref="B6:H6"/>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187</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44516</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342</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352</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351</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44537</v>
      </c>
      <c r="K13" s="332"/>
      <c r="L13" s="332"/>
      <c r="M13" s="332"/>
      <c r="N13" s="332"/>
      <c r="O13" s="332"/>
      <c r="P13" s="332"/>
      <c r="Q13" s="332"/>
      <c r="R13" s="332"/>
      <c r="S13" s="332"/>
      <c r="T13" s="332"/>
      <c r="U13" s="332"/>
      <c r="V13" s="215"/>
      <c r="W13" s="252">
        <v>0.42708333333333331</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353</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95</v>
      </c>
      <c r="Y19" s="264" t="s">
        <v>92</v>
      </c>
      <c r="Z19" s="264"/>
      <c r="AA19" s="264"/>
      <c r="AB19" s="264"/>
      <c r="AC19" s="264"/>
      <c r="AD19" s="264"/>
      <c r="AE19" s="264"/>
      <c r="AF19" s="267" t="s">
        <v>346</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75</v>
      </c>
      <c r="K20" s="316" t="s">
        <v>17</v>
      </c>
      <c r="L20" s="316"/>
      <c r="M20" s="312">
        <v>4</v>
      </c>
      <c r="N20" s="312"/>
      <c r="O20" s="61" t="s">
        <v>18</v>
      </c>
      <c r="P20" s="312">
        <v>1</v>
      </c>
      <c r="Q20" s="312"/>
      <c r="R20" s="61" t="s">
        <v>341</v>
      </c>
      <c r="S20" s="312">
        <v>1</v>
      </c>
      <c r="T20" s="312"/>
      <c r="U20" s="263" t="s">
        <v>96</v>
      </c>
      <c r="V20" s="263"/>
      <c r="W20" s="263"/>
      <c r="X20" s="263"/>
      <c r="Y20" s="312">
        <v>4</v>
      </c>
      <c r="Z20" s="312"/>
      <c r="AA20" s="61" t="s">
        <v>18</v>
      </c>
      <c r="AB20" s="312">
        <v>12</v>
      </c>
      <c r="AC20" s="312"/>
      <c r="AD20" s="61" t="s">
        <v>27</v>
      </c>
      <c r="AE20" s="312">
        <v>31</v>
      </c>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354</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43.5" customHeight="1">
      <c r="A25" s="47"/>
      <c r="B25" s="268" t="s">
        <v>108</v>
      </c>
      <c r="C25" s="268"/>
      <c r="D25" s="268"/>
      <c r="E25" s="268"/>
      <c r="F25" s="268"/>
      <c r="G25" s="268"/>
      <c r="H25" s="48"/>
      <c r="I25" s="137"/>
      <c r="J25" s="331" t="s">
        <v>355</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43.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43.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43.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hidden="1" customHeight="1">
      <c r="A33" s="47"/>
      <c r="B33" s="291" t="s">
        <v>111</v>
      </c>
      <c r="C33" s="291"/>
      <c r="D33" s="291"/>
      <c r="E33" s="291"/>
      <c r="F33" s="291"/>
      <c r="G33" s="291"/>
      <c r="H33" s="48"/>
      <c r="I33" s="68"/>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44522</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356</v>
      </c>
      <c r="O42" s="303"/>
      <c r="P42" s="303"/>
      <c r="Q42" s="303"/>
      <c r="R42" s="303"/>
      <c r="S42" s="303"/>
      <c r="T42" s="303"/>
      <c r="U42" s="303"/>
      <c r="V42" s="303"/>
      <c r="W42" s="303"/>
      <c r="X42" s="303"/>
      <c r="Y42" s="303"/>
      <c r="Z42" s="303"/>
      <c r="AA42" s="303"/>
      <c r="AB42" s="303"/>
      <c r="AC42" s="299" t="s">
        <v>347</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348</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44529</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44536</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44537</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44544</v>
      </c>
      <c r="P109" s="283"/>
      <c r="Q109" s="283"/>
      <c r="R109" s="283"/>
      <c r="S109" s="283"/>
      <c r="T109" s="283"/>
      <c r="U109" s="283"/>
      <c r="V109" s="283"/>
      <c r="W109" s="283"/>
      <c r="X109" s="283"/>
      <c r="Y109" s="137"/>
      <c r="Z109" s="253">
        <f>W13</f>
        <v>0.42708333333333331</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44543</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357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t="s">
        <v>357</v>
      </c>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t="s">
        <v>358</v>
      </c>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学術情報課　学術情報担当</v>
      </c>
      <c r="K147" s="255"/>
      <c r="L147" s="255"/>
      <c r="M147" s="255"/>
      <c r="N147" s="255"/>
      <c r="O147" s="255"/>
      <c r="P147" s="255"/>
      <c r="Q147" s="255"/>
      <c r="R147" s="255"/>
      <c r="S147" s="255"/>
      <c r="T147" s="255"/>
      <c r="U147" s="255"/>
      <c r="V147" s="255"/>
      <c r="W147" s="255"/>
      <c r="X147" s="255"/>
      <c r="Y147" s="255"/>
      <c r="Z147" s="255"/>
      <c r="AA147" s="276" t="str">
        <f>AC42</f>
        <v>（電話）０４５－７８７－２０７３</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（電子メールアドレス）library@yokohama-cu.ac.jp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350</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Ovid Technologies出版電子ジャーナルの利用</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大21014</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RDoBK9hv3ic6krFZicvF5yfYK6l1T6qukkQNznHK9mM/qWGcBi0i10hgCsQURR6RK3vpnTiHwK3XFLUVDvgwg==" saltValue="bGLUMaymgDz+ef9z5/BWTg=="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BRSGwODVbST0jIyMJhcS/qUe2717bMQY62JWH+d4UIRsh9/Qg3qKoBVIUuynZsahJU19aBZTVR0pO1rWy2Hcg==" saltValue="VYVIkCLaVDAstbl2psDrDA=="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Ovid Technologies出版電子ジャーナルの利用</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大21014</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学術情報課　学術情報担当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Ovid Technologies出版電子ジャーナルの利用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大21014</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345</v>
      </c>
      <c r="C15" s="531"/>
      <c r="D15" s="531"/>
      <c r="E15" s="531"/>
      <c r="F15" s="530">
        <f>入札説明書!B6</f>
        <v>44516</v>
      </c>
      <c r="G15" s="530"/>
      <c r="H15" s="530"/>
      <c r="I15" s="530"/>
      <c r="J15" s="530"/>
      <c r="K15" s="515" t="s">
        <v>193</v>
      </c>
      <c r="L15" s="515"/>
      <c r="M15" s="515"/>
      <c r="N15" s="515"/>
      <c r="O15" s="515"/>
      <c r="P15" s="518">
        <f>入札説明書!N1</f>
        <v>187</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Ovid Technologies出版電子ジャーナルの利用</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大21014</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大21014</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Ovid Technologies出版電子ジャーナルの利用</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Ovid Technologies出版電子ジャーナルの利用</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44537</v>
      </c>
      <c r="AK9" s="597"/>
      <c r="AL9" s="597"/>
      <c r="AM9" s="597"/>
      <c r="AN9" s="598"/>
      <c r="AO9" s="571">
        <f>I16</f>
        <v>0.42708333333333331</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44544</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44537</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44544</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0.42708333333333331</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0.42708333333333331</v>
      </c>
      <c r="C31" s="543"/>
      <c r="D31" s="544" t="s">
        <v>325</v>
      </c>
      <c r="E31" s="545"/>
      <c r="F31" s="546"/>
      <c r="G31" s="546"/>
      <c r="H31" s="546"/>
      <c r="I31" s="546"/>
      <c r="J31" s="546"/>
      <c r="K31" s="546"/>
      <c r="L31" s="547" t="str">
        <f>I9</f>
        <v>Ovid Technologies出版電子ジャーナルの利用</v>
      </c>
      <c r="M31" s="547"/>
      <c r="N31" s="547"/>
      <c r="O31" s="547"/>
      <c r="P31" s="546" t="str">
        <f>I7</f>
        <v>大21014</v>
      </c>
      <c r="Q31" s="546"/>
      <c r="R31" s="234"/>
      <c r="S31" s="235"/>
      <c r="T31" s="236"/>
      <c r="U31" s="541"/>
      <c r="V31" s="541"/>
      <c r="W31" s="541"/>
      <c r="X31" s="541"/>
      <c r="Y31" s="541"/>
      <c r="Z31" s="541"/>
      <c r="AA31" s="542"/>
      <c r="AB31" s="542"/>
      <c r="AC31" s="542"/>
      <c r="AD31" s="542"/>
      <c r="AE31" s="542"/>
      <c r="AF31" s="542"/>
      <c r="AG31" s="224"/>
      <c r="AH31" s="222"/>
      <c r="AI31" s="543">
        <f>I16</f>
        <v>0.42708333333333331</v>
      </c>
      <c r="AJ31" s="543"/>
      <c r="AK31" s="544" t="s">
        <v>325</v>
      </c>
      <c r="AL31" s="545"/>
      <c r="AM31" s="547" t="str">
        <f>I9</f>
        <v>Ovid Technologies出版電子ジャーナルの利用</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44537</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44537</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44544</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44544</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2021-11-08T06:04:31Z</cp:lastPrinted>
  <dcterms:created xsi:type="dcterms:W3CDTF">2003-11-10T00:21:19Z</dcterms:created>
  <dcterms:modified xsi:type="dcterms:W3CDTF">2021-11-12T02:39:32Z</dcterms:modified>
</cp:coreProperties>
</file>