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jimu-nas\企画財務課\財務担当\05 契約\_R03年度契約案件\02.R03年度審査会\210819_02【第二】(福浦研基・斎藤)小動物歩行解析システムの購入(d21008)9月9日10時入札(小笠原)\02.d21008告示\03.d21008ホームページ掲載用\"/>
    </mc:Choice>
  </mc:AlternateContent>
  <xr:revisionPtr revIDLastSave="0" documentId="13_ncr:1_{E9831A0B-EE2D-4A5F-A1CB-6D4D07A26296}" xr6:coauthVersionLast="47" xr6:coauthVersionMax="47" xr10:uidLastSave="{00000000-0000-0000-0000-000000000000}"/>
  <workbookProtection workbookAlgorithmName="SHA-512" workbookHashValue="IY2cgCVCdF4Qm5PhtpYzAMJ/cxaKdDWuqJkFySnu6jDb4rQ1ZNRapiN0QS1s8K+g7h16uoPz9ArsOjBfWdH7DQ==" workbookSaltValue="bXuUp9oNm+tAMDnV9rqi5Q==" workbookSpinCount="100000" lockStructure="1"/>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7" i="27" l="1"/>
  <c r="F15" i="28"/>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<sst xmlns="http://schemas.openxmlformats.org/spreadsheetml/2006/main" count="526" uniqueCount="359">
  <si>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</si>
  <si>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</si>
  <si>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</si>
  <si>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</si>
  <si>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</si>
  <si>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</si>
  <si>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</si>
  <si>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</si>
  <si>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</si>
  <si>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</si>
  <si>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</si>
  <si>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</si>
  <si>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</si>
  <si>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</si>
  <si>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</si>
  <si>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</si>
  <si>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</si>
  <si>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</si>
  <si>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</si>
  <si>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</si>
  <si>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</si>
  <si>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</si>
  <si>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</si>
  <si>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</si>
  <si>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</si>
  <si>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</si>
  <si>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</si>
  <si>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</si>
  <si>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</si>
  <si>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</si>
  <si>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</si>
  <si>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</si>
  <si>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</si>
  <si>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</si>
  <si>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</si>
  <si>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</si>
  <si>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</si>
  <si>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</si>
  <si>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</si>
  <si>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</si>
  <si>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</si>
  <si>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</si>
  <si>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</si>
  <si>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</si>
  <si>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</si>
  <si>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</si>
  <si>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</si>
  <si>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</si>
  <si>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</si>
  <si>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</si>
  <si>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</si>
  <si>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</si>
  <si>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</si>
  <si>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</si>
  <si>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</si>
  <si>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</si>
  <si>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</si>
  <si>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</si>
  <si>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</si>
  <si>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</si>
  <si>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</si>
  <si>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</si>
  <si>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</si>
  <si>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</si>
  <si>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</si>
  <si>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</si>
  <si>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</si>
  <si>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</si>
  <si>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</si>
  <si>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</si>
  <si>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</si>
  <si>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</si>
  <si>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</si>
  <si>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</si>
  <si>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</si>
  <si>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</si>
  <si>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</si>
  <si>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</si>
  <si>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</si>
  <si>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</si>
  <si>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</si>
  <si>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</si>
  <si>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</si>
  <si>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</si>
  <si>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</si>
  <si>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</si>
  <si>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</si>
  <si>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</si>
  <si>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</si>
  <si>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</si>
  <si>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</si>
  <si>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</si>
  <si>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</si>
  <si>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</si>
  <si>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</si>
  <si>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</si>
  <si>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</si>
  <si>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</si>
  <si>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</si>
  <si>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</si>
  <si>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</si>
  <si>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</si>
  <si>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</si>
  <si>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</si>
  <si>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</si>
  <si>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</si>
  <si>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</si>
  <si>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</si>
  <si>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</si>
  <si>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</si>
  <si>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</si>
  <si>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</si>
  <si>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</si>
  <si>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</si>
  <si>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</si>
  <si>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</si>
  <si>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</si>
  <si>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</si>
  <si>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</si>
  <si>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</si>
  <si>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</si>
  <si>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</si>
  <si>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</si>
  <si>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</si>
  <si>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</si>
  <si>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</si>
  <si>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</si>
  <si>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</si>
  <si>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</si>
  <si>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</si>
  <si>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</si>
  <si>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</si>
  <si>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</si>
  <si>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</si>
  <si>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</si>
  <si>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</si>
  <si>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</si>
  <si>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</si>
  <si>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</si>
  <si>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</si>
  <si>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</si>
  <si>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</si>
  <si>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</si>
  <si>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</si>
  <si>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</si>
  <si>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</si>
  <si>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</si>
  <si>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</si>
  <si>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</si>
  <si>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</si>
  <si>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</si>
  <si>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</si>
  <si>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</si>
  <si>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</si>
  <si>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</si>
  <si>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</si>
  <si>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</si>
  <si>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</si>
  <si>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</si>
  <si>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</si>
  <si>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</si>
  <si>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</si>
  <si>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</si>
  <si>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</si>
  <si>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</si>
  <si>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</si>
  <si>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</si>
  <si>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</si>
  <si>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</si>
  <si>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</si>
  <si>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</si>
  <si>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</si>
  <si>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</si>
  <si>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</si>
  <si>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</si>
  <si>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</si>
  <si>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</si>
  <si>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</si>
  <si>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</si>
  <si>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</si>
  <si>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</si>
  <si>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</si>
  <si>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</si>
  <si>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</si>
  <si>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</si>
  <si>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</si>
  <si>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</si>
  <si>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</si>
  <si>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</si>
  <si>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</si>
  <si>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</si>
  <si>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</si>
  <si>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</si>
  <si>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</si>
  <si>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</si>
  <si>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</si>
  <si>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</si>
  <si>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</si>
  <si>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</si>
  <si>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</si>
  <si>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</si>
  <si>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</si>
  <si>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</si>
  <si>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</si>
  <si>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</si>
  <si>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</si>
  <si>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</si>
  <si>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</si>
  <si>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</si>
  <si>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</si>
  <si>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</si>
  <si>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</si>
  <si>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</si>
  <si>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</si>
  <si>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</si>
  <si>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</si>
  <si>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</si>
  <si>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</si>
  <si>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</si>
  <si>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</si>
  <si>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</si>
  <si>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</si>
  <si>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</si>
  <si>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</si>
  <si>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</si>
  <si>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</si>
  <si>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</si>
  <si>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</si>
  <si>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</si>
  <si>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</si>
  <si>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</si>
  <si>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</si>
  <si>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</si>
  <si>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</si>
  <si>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</si>
  <si>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</si>
  <si>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</si>
  <si>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</si>
  <si>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</si>
  <si>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</si>
  <si>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</si>
  <si>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</si>
  <si>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</si>
  <si>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</si>
  <si>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</si>
  <si>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</si>
  <si>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</si>
  <si>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</si>
  <si>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</si>
  <si>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</si>
  <si>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</si>
  <si>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</si>
  <si>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</si>
  <si>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</si>
  <si>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</si>
  <si>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</si>
  <si>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</si>
  <si>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</si>
  <si>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</si>
  <si>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</si>
  <si>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</si>
  <si>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</si>
  <si>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</si>
  <si>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</si>
  <si>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</si>
  <si>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</si>
  <si>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</si>
  <si>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</si>
  <si>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</si>
  <si>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</si>
  <si>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</si>
  <si>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</si>
  <si>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</si>
  <si>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</si>
  <si>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</si>
  <si>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</si>
  <si>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</si>
  <si>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</si>
  <si>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</si>
  <si>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</si>
  <si>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</si>
  <si>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</si>
  <si>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</si>
  <si>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</si>
  <si>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</si>
  <si>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</si>
  <si>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</si>
  <si>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</si>
  <si>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</si>
  <si>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</si>
  <si>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</si>
  <si>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</si>
  <si>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</si>
  <si>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</si>
  <si>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</si>
  <si>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</si>
  <si>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</si>
  <si>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</si>
  <si>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</si>
  <si>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</si>
  <si>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</si>
  <si>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</si>
  <si>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</si>
  <si>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</si>
  <si>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</si>
  <si>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</si>
  <si>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</si>
  <si>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</si>
  <si>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</si>
  <si>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</si>
  <si>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</si>
  <si>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</si>
  <si>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</si>
  <si>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</si>
  <si>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</si>
  <si>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</si>
  <si>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</si>
  <si>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</si>
  <si>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</si>
  <si>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</si>
  <si>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</si>
  <si>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</si>
  <si>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</si>
  <si>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</si>
  <si>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</si>
  <si>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</si>
  <si>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</si>
  <si>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</si>
  <si>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</si>
  <si>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</si>
  <si>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</si>
  <si>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</si>
  <si>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</si>
  <si>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</si>
  <si>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</si>
  <si>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</si>
  <si>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</si>
  <si>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</si>
  <si>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</si>
  <si>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</si>
  <si>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</si>
  <si>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</si>
  <si>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</si>
  <si>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</si>
  <si>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公立大学法人横浜市立大学理事長　小山内　いづ美</t>
    <rPh sb="16" eb="19">
      <t>オサナイ</t>
    </rPh>
    <rPh sb="22" eb="23">
      <t>ミ</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</si>
  <si>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</si>
  <si>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</si>
  <si>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</si>
  <si>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理事長</t>
    <phoneticPr fontId="2"/>
  </si>
  <si>
    <t>令和3年</t>
    <rPh sb="0" eb="2">
      <t>レイワ</t>
    </rPh>
    <rPh sb="3" eb="4">
      <t>ネン</t>
    </rPh>
    <phoneticPr fontId="2"/>
  </si>
  <si>
    <t>小動物歩行解析システム一式の購入</t>
    <phoneticPr fontId="2"/>
  </si>
  <si>
    <t>大21008</t>
    <rPh sb="0" eb="1">
      <t>ダイ</t>
    </rPh>
    <phoneticPr fontId="2"/>
  </si>
  <si>
    <t>令和3年9月30日まで</t>
    <rPh sb="0" eb="2">
      <t>レイワ</t>
    </rPh>
    <rPh sb="3" eb="4">
      <t>ネン</t>
    </rPh>
    <rPh sb="5" eb="6">
      <t>ガツ</t>
    </rPh>
    <rPh sb="8" eb="9">
      <t>ヒ</t>
    </rPh>
    <phoneticPr fontId="2"/>
  </si>
  <si>
    <t>小動物歩行解析システム一式の購入</t>
    <rPh sb="0" eb="1">
      <t>ショウ</t>
    </rPh>
    <rPh sb="1" eb="3">
      <t>ドウブツ</t>
    </rPh>
    <rPh sb="3" eb="5">
      <t>ホコウ</t>
    </rPh>
    <rPh sb="5" eb="7">
      <t>カイセキ</t>
    </rPh>
    <rPh sb="11" eb="13">
      <t>イッシキ</t>
    </rPh>
    <rPh sb="14" eb="16">
      <t>コウニュウ</t>
    </rPh>
    <phoneticPr fontId="2"/>
  </si>
  <si>
    <t>横浜市金沢区福浦3－9
横浜市立大学福浦キャンパスB145または実験動物センター</t>
    <phoneticPr fontId="2"/>
  </si>
  <si>
    <t>福浦キャンパス</t>
    <rPh sb="0" eb="2">
      <t>フクウラ</t>
    </rPh>
    <phoneticPr fontId="2"/>
  </si>
  <si>
    <t>研究基盤課　医学系研究費管理担当</t>
    <rPh sb="6" eb="8">
      <t>イガク</t>
    </rPh>
    <rPh sb="8" eb="9">
      <t>ケイ</t>
    </rPh>
    <rPh sb="9" eb="12">
      <t>ケンキュウヒ</t>
    </rPh>
    <rPh sb="12" eb="14">
      <t>カンリ</t>
    </rPh>
    <rPh sb="14" eb="16">
      <t>タントウ</t>
    </rPh>
    <phoneticPr fontId="2"/>
  </si>
  <si>
    <t>（電話）０４５－７８７－２５１７</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</si>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</sst>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163</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44432</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344</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351</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350</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44448</v>
      </c>
      <c r="K13" s="332"/>
      <c r="L13" s="332"/>
      <c r="M13" s="332"/>
      <c r="N13" s="332"/>
      <c r="O13" s="332"/>
      <c r="P13" s="332"/>
      <c r="Q13" s="332"/>
      <c r="R13" s="332"/>
      <c r="S13" s="332"/>
      <c r="T13" s="332"/>
      <c r="U13" s="332"/>
      <c r="V13" s="215"/>
      <c r="W13" s="252">
        <v>0.41666666666666669</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353</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340</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75</v>
      </c>
      <c r="Y19" s="264" t="s">
        <v>92</v>
      </c>
      <c r="Z19" s="264"/>
      <c r="AA19" s="264"/>
      <c r="AB19" s="264"/>
      <c r="AC19" s="264"/>
      <c r="AD19" s="264"/>
      <c r="AE19" s="264"/>
      <c r="AF19" s="267" t="s">
        <v>352</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343</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354</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341</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339</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315</v>
      </c>
      <c r="C32" s="282"/>
      <c r="D32" s="282"/>
      <c r="E32" s="282"/>
      <c r="F32" s="282"/>
      <c r="G32" s="282"/>
      <c r="H32" s="46"/>
      <c r="I32" s="211"/>
      <c r="J32" s="305" t="s">
        <v>75</v>
      </c>
      <c r="K32" s="305"/>
      <c r="L32" s="78" t="s">
        <v>316</v>
      </c>
      <c r="M32" s="78"/>
      <c r="N32" s="78"/>
      <c r="O32" s="78"/>
      <c r="P32" s="78"/>
      <c r="Q32" s="78"/>
      <c r="R32" s="305" t="s">
        <v>95</v>
      </c>
      <c r="S32" s="305"/>
      <c r="T32" s="78" t="s">
        <v>317</v>
      </c>
      <c r="U32" s="78"/>
      <c r="V32" s="78"/>
      <c r="W32" s="78"/>
      <c r="X32" s="78"/>
      <c r="Y32" s="305"/>
      <c r="Z32" s="305"/>
      <c r="AA32" s="305"/>
      <c r="AB32" s="305"/>
      <c r="AC32" s="305"/>
      <c r="AD32" s="305"/>
      <c r="AE32" s="305"/>
      <c r="AF32" s="305"/>
      <c r="AG32" s="305"/>
      <c r="AH32" s="305"/>
      <c r="AI32" s="305"/>
      <c r="AJ32" s="305"/>
      <c r="AK32" s="305"/>
      <c r="AL32" s="305"/>
      <c r="AM32" s="305"/>
      <c r="AN32" s="78"/>
      <c r="AO32" s="46" t="s">
        <v>318</v>
      </c>
      <c r="AP32" s="209"/>
      <c r="AQ32" s="209"/>
      <c r="AR32" s="209"/>
      <c r="AS32" s="209"/>
    </row>
    <row r="33" spans="1:77" ht="20.25" customHeight="1">
      <c r="A33" s="47"/>
      <c r="B33" s="291" t="s">
        <v>111</v>
      </c>
      <c r="C33" s="291"/>
      <c r="D33" s="291"/>
      <c r="E33" s="291"/>
      <c r="F33" s="291"/>
      <c r="G33" s="291"/>
      <c r="H33" s="48"/>
      <c r="I33" s="68"/>
      <c r="J33" s="294" t="s">
        <v>342</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44435</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355</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356</v>
      </c>
      <c r="O42" s="303"/>
      <c r="P42" s="303"/>
      <c r="Q42" s="303"/>
      <c r="R42" s="303"/>
      <c r="S42" s="303"/>
      <c r="T42" s="303"/>
      <c r="U42" s="303"/>
      <c r="V42" s="303"/>
      <c r="W42" s="303"/>
      <c r="X42" s="303"/>
      <c r="Y42" s="303"/>
      <c r="Z42" s="303"/>
      <c r="AA42" s="303"/>
      <c r="AB42" s="303"/>
      <c r="AC42" s="299" t="s">
        <v>357</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358</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44441</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44447</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337</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338</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312</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313</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314</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298</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301</v>
      </c>
      <c r="C95" s="269"/>
      <c r="D95" s="269"/>
      <c r="E95" s="269"/>
      <c r="F95" s="269"/>
      <c r="G95" s="269"/>
      <c r="H95" s="207"/>
      <c r="I95" s="259">
        <v>1</v>
      </c>
      <c r="J95" s="260"/>
      <c r="K95" s="258" t="s">
        <v>302</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303</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304</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305</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306</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307</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308</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310</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334</v>
      </c>
      <c r="K103" s="255"/>
      <c r="L103" s="255"/>
      <c r="M103" s="255"/>
      <c r="N103" s="255"/>
      <c r="O103" s="255"/>
      <c r="P103" s="255"/>
      <c r="Q103" s="255"/>
      <c r="R103" s="255"/>
      <c r="S103" s="255"/>
      <c r="T103" s="255"/>
      <c r="U103" s="255"/>
      <c r="V103" s="255"/>
      <c r="W103" s="255"/>
      <c r="X103" s="255"/>
      <c r="Y103" s="255"/>
      <c r="Z103" s="255"/>
      <c r="AA103" s="255"/>
      <c r="AB103" s="266">
        <f>J13</f>
        <v>44448</v>
      </c>
      <c r="AC103" s="266"/>
      <c r="AD103" s="266"/>
      <c r="AE103" s="266"/>
      <c r="AF103" s="266"/>
      <c r="AG103" s="266"/>
      <c r="AH103" s="266"/>
      <c r="AI103" s="266"/>
      <c r="AJ103" s="249" t="s">
        <v>335</v>
      </c>
      <c r="AK103" s="249"/>
      <c r="AL103" s="249"/>
      <c r="AM103" s="237"/>
      <c r="AN103" s="237"/>
      <c r="AO103" s="238"/>
    </row>
    <row r="104" spans="1:45" ht="18" customHeight="1">
      <c r="A104" s="20"/>
      <c r="B104" s="54"/>
      <c r="C104" s="54"/>
      <c r="D104" s="54"/>
      <c r="E104" s="54"/>
      <c r="F104" s="54"/>
      <c r="G104" s="54"/>
      <c r="H104" s="243"/>
      <c r="I104" s="242"/>
      <c r="J104" s="239" t="s">
        <v>336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309</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44455</v>
      </c>
      <c r="P109" s="283"/>
      <c r="Q109" s="283"/>
      <c r="R109" s="283"/>
      <c r="S109" s="283"/>
      <c r="T109" s="283"/>
      <c r="U109" s="283"/>
      <c r="V109" s="283"/>
      <c r="W109" s="283"/>
      <c r="X109" s="283"/>
      <c r="Y109" s="137"/>
      <c r="Z109" s="253">
        <f>W13</f>
        <v>0.41666666666666669</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44454</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福浦キャンパス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研究基盤課　医学系研究費管理担当</v>
      </c>
      <c r="K147" s="255"/>
      <c r="L147" s="255"/>
      <c r="M147" s="255"/>
      <c r="N147" s="255"/>
      <c r="O147" s="255"/>
      <c r="P147" s="255"/>
      <c r="Q147" s="255"/>
      <c r="R147" s="255"/>
      <c r="S147" s="255"/>
      <c r="T147" s="255"/>
      <c r="U147" s="255"/>
      <c r="V147" s="255"/>
      <c r="W147" s="255"/>
      <c r="X147" s="255"/>
      <c r="Y147" s="255"/>
      <c r="Z147" s="255"/>
      <c r="AA147" s="276" t="str">
        <f>AC42</f>
        <v>（電話）０４５－７８７－２５１７</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（電子メールアドレス）ycu_amed@yokohama-cu.ac.jp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346</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opLeftCell="A67"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c r="N7" s="402"/>
      <c r="O7" s="402"/>
    </row>
    <row r="8" spans="1:39" ht="19.5" customHeight="1">
      <c r="B8" s="402" t="s">
        <v>345</v>
      </c>
      <c r="C8" s="402"/>
      <c r="D8" s="402"/>
      <c r="E8" s="402"/>
      <c r="F8" s="402"/>
      <c r="G8" s="402"/>
      <c r="H8" s="402"/>
      <c r="I8" s="402"/>
      <c r="J8" s="402"/>
      <c r="K8" s="402"/>
      <c r="L8" s="402"/>
      <c r="M8" s="402"/>
      <c r="N8" s="402"/>
      <c r="O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小動物歩行解析システム一式の購入</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大21008</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O7"/>
    <mergeCell ref="B8:O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22" t="s">
        <v>21</v>
      </c>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BF6" sqref="BF6"/>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小動物歩行解析システム一式の購入</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大21008</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研究基盤課　医学系研究費管理担当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（電子メールアドレス）ycu_amed@yokohama-cu.ac.jp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（電話）０４５－７８７－２５１７</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WP5NxwuHiqoSgJE6J1WXcmDHGheaaf4kvJ6MEJW88vbB0XMyism9hLyXHRADx9HSyFSYJMLi53O1cORNCgqZWA==" saltValue="0Boy2oBxspLOJ2apUzEkG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小動物歩行解析システム一式の購入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大21008</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opLeftCell="A37"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348</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349</v>
      </c>
      <c r="C15" s="531"/>
      <c r="D15" s="531"/>
      <c r="E15" s="531"/>
      <c r="F15" s="530">
        <f>入札説明書!B6</f>
        <v>44432</v>
      </c>
      <c r="G15" s="530"/>
      <c r="H15" s="530"/>
      <c r="I15" s="530"/>
      <c r="J15" s="530"/>
      <c r="K15" s="515" t="s">
        <v>193</v>
      </c>
      <c r="L15" s="515"/>
      <c r="M15" s="515"/>
      <c r="N15" s="515"/>
      <c r="O15" s="515"/>
      <c r="P15" s="518">
        <f>入札説明書!N1</f>
        <v>163</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小動物歩行解析システム一式の購入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大21008</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202" t="s">
        <v>260</v>
      </c>
    </row>
    <row r="7" spans="1:38" ht="20.25" customHeight="1">
      <c r="B7" s="202"/>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52"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80" t="s">
        <v>319</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320</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321</v>
      </c>
      <c r="B3" s="582"/>
      <c r="C3" s="582"/>
      <c r="D3" s="582"/>
      <c r="E3" s="582"/>
      <c r="F3" s="582"/>
      <c r="G3" s="582"/>
      <c r="H3" s="582"/>
      <c r="I3" s="582"/>
      <c r="J3" s="582"/>
      <c r="K3" s="582"/>
      <c r="L3" s="582"/>
      <c r="M3" s="582"/>
      <c r="N3" s="582"/>
      <c r="O3" s="582"/>
      <c r="P3" s="582"/>
      <c r="Q3" s="582"/>
      <c r="R3" s="582"/>
      <c r="S3" s="582"/>
      <c r="T3" s="582"/>
      <c r="U3" s="582"/>
      <c r="V3" s="582"/>
      <c r="W3" s="582"/>
      <c r="X3" s="582"/>
      <c r="Z3" s="582" t="s">
        <v>322</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323</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大21008</v>
      </c>
      <c r="J7" s="584"/>
      <c r="K7" s="584"/>
      <c r="L7" s="584"/>
      <c r="M7" s="584"/>
      <c r="N7" s="584"/>
      <c r="O7" s="584"/>
      <c r="P7" s="584"/>
      <c r="Q7" s="584"/>
      <c r="R7" s="584"/>
      <c r="S7" s="584"/>
      <c r="T7" s="584"/>
      <c r="U7" s="584"/>
      <c r="V7" s="584"/>
      <c r="W7" s="585"/>
      <c r="X7" s="224"/>
      <c r="Y7" s="222"/>
      <c r="Z7" s="222"/>
      <c r="AA7" s="542" t="s">
        <v>324</v>
      </c>
      <c r="AB7" s="542"/>
      <c r="AC7" s="542"/>
      <c r="AD7" s="542"/>
      <c r="AE7" s="542"/>
      <c r="AF7" s="542"/>
      <c r="AG7" s="542"/>
      <c r="AH7" s="589" t="str">
        <f>I9</f>
        <v>小動物歩行解析システム一式の購入</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324</v>
      </c>
      <c r="C9" s="542"/>
      <c r="D9" s="542"/>
      <c r="E9" s="542"/>
      <c r="F9" s="542"/>
      <c r="G9" s="542"/>
      <c r="H9" s="542"/>
      <c r="I9" s="590" t="str">
        <f>入札説明書!J11</f>
        <v>小動物歩行解析システム一式の購入</v>
      </c>
      <c r="J9" s="591"/>
      <c r="K9" s="591"/>
      <c r="L9" s="591"/>
      <c r="M9" s="591"/>
      <c r="N9" s="591"/>
      <c r="O9" s="591"/>
      <c r="P9" s="591"/>
      <c r="Q9" s="591"/>
      <c r="R9" s="591"/>
      <c r="S9" s="591"/>
      <c r="T9" s="591"/>
      <c r="U9" s="591"/>
      <c r="V9" s="591"/>
      <c r="W9" s="592"/>
      <c r="X9" s="224"/>
      <c r="Y9" s="222"/>
      <c r="Z9" s="222"/>
      <c r="AA9" s="542" t="s">
        <v>325</v>
      </c>
      <c r="AB9" s="542"/>
      <c r="AC9" s="542"/>
      <c r="AD9" s="542"/>
      <c r="AE9" s="542"/>
      <c r="AF9" s="542"/>
      <c r="AG9" s="542"/>
      <c r="AH9" s="596" t="s">
        <v>326</v>
      </c>
      <c r="AI9" s="597"/>
      <c r="AJ9" s="597">
        <f>K14</f>
        <v>44448</v>
      </c>
      <c r="AK9" s="597"/>
      <c r="AL9" s="597"/>
      <c r="AM9" s="597"/>
      <c r="AN9" s="598"/>
      <c r="AO9" s="571">
        <f>I16</f>
        <v>0.41666666666666669</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327</v>
      </c>
      <c r="AI10" s="578"/>
      <c r="AJ10" s="578">
        <f>K15</f>
        <v>44455</v>
      </c>
      <c r="AK10" s="578"/>
      <c r="AL10" s="578"/>
      <c r="AM10" s="578"/>
      <c r="AN10" s="579"/>
      <c r="AO10" s="574"/>
      <c r="AP10" s="575"/>
      <c r="AQ10" s="575"/>
      <c r="AR10" s="575"/>
      <c r="AS10" s="575"/>
      <c r="AT10" s="575"/>
      <c r="AU10" s="576"/>
      <c r="AV10" s="224"/>
    </row>
    <row r="11" spans="1:48" ht="15" customHeight="1">
      <c r="A11" s="222"/>
      <c r="B11" s="551" t="s">
        <v>328</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329</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330</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325</v>
      </c>
      <c r="C14" s="542"/>
      <c r="D14" s="542"/>
      <c r="E14" s="542"/>
      <c r="F14" s="542"/>
      <c r="G14" s="542"/>
      <c r="H14" s="542"/>
      <c r="I14" s="561" t="s">
        <v>326</v>
      </c>
      <c r="J14" s="562"/>
      <c r="K14" s="562">
        <f>入札説明書!J13</f>
        <v>44448</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327</v>
      </c>
      <c r="J15" s="564"/>
      <c r="K15" s="564">
        <f>入札説明書!O109</f>
        <v>44455</v>
      </c>
      <c r="L15" s="564"/>
      <c r="M15" s="564"/>
      <c r="N15" s="564"/>
      <c r="O15" s="564"/>
      <c r="P15" s="564"/>
      <c r="Q15" s="564"/>
      <c r="R15" s="564"/>
      <c r="S15" s="564"/>
      <c r="T15" s="564"/>
      <c r="U15" s="564"/>
      <c r="V15" s="564"/>
      <c r="W15" s="229"/>
      <c r="X15" s="224"/>
      <c r="Y15" s="222"/>
      <c r="Z15" s="222"/>
      <c r="AA15" s="551" t="s">
        <v>328</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0.41666666666666669</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331</v>
      </c>
      <c r="B20" s="548"/>
      <c r="C20" s="548"/>
      <c r="D20" s="548"/>
      <c r="E20" s="548"/>
      <c r="F20" s="548"/>
      <c r="G20" s="548"/>
      <c r="H20" s="548"/>
      <c r="I20" s="548"/>
      <c r="J20" s="548"/>
      <c r="K20" s="548"/>
      <c r="L20" s="548"/>
      <c r="M20" s="548"/>
      <c r="N20" s="548"/>
      <c r="O20" s="548"/>
      <c r="P20" s="548"/>
      <c r="Q20" s="548"/>
      <c r="R20" s="548"/>
      <c r="S20" s="230"/>
      <c r="T20" s="548" t="s">
        <v>332</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333</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329</v>
      </c>
      <c r="AH23" s="219"/>
      <c r="AI23" s="220"/>
      <c r="AJ23" s="220"/>
      <c r="AK23" s="220"/>
      <c r="AL23" s="220"/>
      <c r="AM23" s="220"/>
      <c r="AN23" s="220"/>
      <c r="AO23" s="220"/>
      <c r="AP23" s="220"/>
      <c r="AQ23" s="233" t="s">
        <v>323</v>
      </c>
      <c r="AS23" s="549"/>
      <c r="AT23" s="549"/>
      <c r="AU23" s="549"/>
    </row>
    <row r="24" spans="1:48" ht="15" customHeight="1">
      <c r="A24" s="222"/>
      <c r="B24" s="541" t="s">
        <v>325</v>
      </c>
      <c r="C24" s="541"/>
      <c r="D24" s="541"/>
      <c r="E24" s="541"/>
      <c r="F24" s="550" t="s">
        <v>328</v>
      </c>
      <c r="G24" s="550"/>
      <c r="H24" s="550"/>
      <c r="I24" s="550"/>
      <c r="J24" s="550"/>
      <c r="K24" s="550"/>
      <c r="L24" s="541" t="s">
        <v>324</v>
      </c>
      <c r="M24" s="541"/>
      <c r="N24" s="541"/>
      <c r="O24" s="541"/>
      <c r="P24" s="541" t="s">
        <v>16</v>
      </c>
      <c r="Q24" s="541"/>
      <c r="R24" s="234"/>
      <c r="S24" s="235"/>
      <c r="T24" s="236"/>
      <c r="U24" s="550" t="s">
        <v>328</v>
      </c>
      <c r="V24" s="550"/>
      <c r="W24" s="550"/>
      <c r="X24" s="550"/>
      <c r="Y24" s="550"/>
      <c r="Z24" s="550"/>
      <c r="AA24" s="541" t="s">
        <v>330</v>
      </c>
      <c r="AB24" s="541"/>
      <c r="AC24" s="541"/>
      <c r="AD24" s="541"/>
      <c r="AE24" s="541"/>
      <c r="AF24" s="541"/>
      <c r="AG24" s="224"/>
      <c r="AH24" s="222"/>
      <c r="AI24" s="541" t="s">
        <v>325</v>
      </c>
      <c r="AJ24" s="541"/>
      <c r="AK24" s="541"/>
      <c r="AL24" s="541"/>
      <c r="AM24" s="541" t="s">
        <v>324</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0.41666666666666669</v>
      </c>
      <c r="C31" s="543"/>
      <c r="D31" s="544" t="s">
        <v>326</v>
      </c>
      <c r="E31" s="545"/>
      <c r="F31" s="546"/>
      <c r="G31" s="546"/>
      <c r="H31" s="546"/>
      <c r="I31" s="546"/>
      <c r="J31" s="546"/>
      <c r="K31" s="546"/>
      <c r="L31" s="547" t="str">
        <f>I9</f>
        <v>小動物歩行解析システム一式の購入</v>
      </c>
      <c r="M31" s="547"/>
      <c r="N31" s="547"/>
      <c r="O31" s="547"/>
      <c r="P31" s="546" t="str">
        <f>I7</f>
        <v>大21008</v>
      </c>
      <c r="Q31" s="546"/>
      <c r="R31" s="234"/>
      <c r="S31" s="235"/>
      <c r="T31" s="236"/>
      <c r="U31" s="541"/>
      <c r="V31" s="541"/>
      <c r="W31" s="541"/>
      <c r="X31" s="541"/>
      <c r="Y31" s="541"/>
      <c r="Z31" s="541"/>
      <c r="AA31" s="542"/>
      <c r="AB31" s="542"/>
      <c r="AC31" s="542"/>
      <c r="AD31" s="542"/>
      <c r="AE31" s="542"/>
      <c r="AF31" s="542"/>
      <c r="AG31" s="224"/>
      <c r="AH31" s="222"/>
      <c r="AI31" s="543">
        <f>I16</f>
        <v>0.41666666666666669</v>
      </c>
      <c r="AJ31" s="543"/>
      <c r="AK31" s="544" t="s">
        <v>326</v>
      </c>
      <c r="AL31" s="545"/>
      <c r="AM31" s="547" t="str">
        <f>I9</f>
        <v>小動物歩行解析システム一式の購入</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44448</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44448</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327</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327</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44455</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44455</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2021-08-20T00:36:23Z</cp:lastPrinted>
  <dcterms:created xsi:type="dcterms:W3CDTF">2003-11-10T00:21:19Z</dcterms:created>
  <dcterms:modified xsi:type="dcterms:W3CDTF">2021-08-23T01:40:52Z</dcterms:modified>
</cp:coreProperties>
</file>