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mail01【早・メール第二】(研究企画・渡邊)評価分析ツール購入(d25044)2月19日10時入札\02.d25044告示\03.d25044ホームページ掲載用\"/>
    </mc:Choice>
  </mc:AlternateContent>
  <xr:revisionPtr revIDLastSave="0" documentId="13_ncr:1_{5BF9FF5D-FCEB-4DC1-AC64-D80DAFC0011A}" xr6:coauthVersionLast="47" xr6:coauthVersionMax="47" xr10:uidLastSave="{00000000-0000-0000-0000-000000000000}"/>
  <workbookProtection workbookAlgorithmName="SHA-512" workbookHashValue="9Z4iDgAJHFCqlWxSYb/QAJkah6+wqX2QqxELUbClp4qwFTZpZHGenPmWSNg/+dyFaNSKRYTCPVIYEAvCkgzOsw==" workbookSaltValue="/RzzIx4IrDvlIK7R15oVl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<sst xmlns="http://schemas.openxmlformats.org/spreadsheetml/2006/main" count="809" uniqueCount="455">
  <si>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</si>
  <si>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</si>
  <si>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</si>
  <si>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</si>
  <si>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</si>
  <si>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</si>
  <si>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</si>
  <si>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</si>
  <si>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</si>
  <si>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</si>
  <si>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</si>
  <si>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</si>
  <si>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</si>
  <si>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</si>
  <si>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</si>
  <si>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</si>
  <si>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</si>
  <si>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</si>
  <si>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</si>
  <si>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</si>
  <si>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</si>
  <si>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</si>
  <si>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</si>
  <si>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</si>
  <si>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</si>
  <si>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</si>
  <si>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</si>
  <si>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</si>
  <si>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</si>
  <si>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</si>
  <si>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</si>
  <si>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</si>
  <si>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</si>
  <si>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</si>
  <si>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</si>
  <si>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</si>
  <si>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</si>
  <si>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</si>
  <si>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</si>
  <si>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</si>
  <si>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</si>
  <si>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</si>
  <si>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</si>
  <si>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</si>
  <si>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</si>
  <si>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</si>
  <si>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</si>
  <si>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</si>
  <si>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</si>
  <si>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</si>
  <si>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</si>
  <si>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</si>
  <si>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</si>
  <si>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</si>
  <si>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</si>
  <si>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</si>
  <si>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</si>
  <si>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</si>
  <si>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</si>
  <si>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</si>
  <si>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</si>
  <si>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</si>
  <si>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</si>
  <si>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</si>
  <si>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</si>
  <si>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</si>
  <si>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</si>
  <si>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</si>
  <si>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</si>
  <si>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</si>
  <si>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</si>
  <si>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</si>
  <si>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</si>
  <si>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</si>
  <si>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</si>
  <si>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</si>
  <si>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</si>
  <si>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</si>
  <si>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</si>
  <si>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</si>
  <si>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</si>
  <si>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</si>
  <si>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</si>
  <si>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</si>
  <si>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</si>
  <si>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</si>
  <si>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</si>
  <si>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</si>
  <si>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</si>
  <si>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</si>
  <si>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</si>
  <si>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</si>
  <si>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</si>
  <si>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</si>
  <si>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</si>
  <si>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</si>
  <si>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</si>
  <si>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</si>
  <si>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</si>
  <si>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</si>
  <si>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</si>
  <si>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</si>
  <si>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</si>
  <si>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</si>
  <si>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</si>
  <si>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</si>
  <si>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</si>
  <si>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</si>
  <si>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</si>
  <si>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</si>
  <si>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</si>
  <si>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</si>
  <si>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</si>
  <si>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</si>
  <si>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</si>
  <si>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</si>
  <si>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</si>
  <si>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</si>
  <si>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</si>
  <si>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</si>
  <si>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</si>
  <si>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</si>
  <si>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</si>
  <si>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</si>
  <si>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</si>
  <si>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</si>
  <si>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</si>
  <si>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</si>
  <si>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</si>
  <si>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</si>
  <si>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</si>
  <si>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</si>
  <si>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</si>
  <si>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</si>
  <si>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</si>
  <si>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</si>
  <si>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</si>
  <si>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</si>
  <si>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</si>
  <si>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</si>
  <si>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</si>
  <si>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</si>
  <si>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</si>
  <si>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</si>
  <si>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</si>
  <si>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</si>
  <si>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</si>
  <si>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</si>
  <si>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</si>
  <si>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</si>
  <si>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</si>
  <si>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</si>
  <si>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</si>
  <si>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</si>
  <si>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</si>
  <si>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</si>
  <si>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</si>
  <si>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</si>
  <si>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</si>
  <si>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</si>
  <si>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</si>
  <si>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</si>
  <si>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</si>
  <si>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</si>
  <si>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</si>
  <si>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</si>
  <si>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</si>
  <si>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</si>
  <si>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</si>
  <si>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</si>
  <si>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</si>
  <si>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</si>
  <si>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</si>
  <si>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</si>
  <si>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</si>
  <si>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</si>
  <si>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</si>
  <si>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</si>
  <si>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</si>
  <si>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</si>
  <si>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</si>
  <si>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</si>
  <si>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</si>
  <si>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</si>
  <si>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</si>
  <si>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</si>
  <si>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</si>
  <si>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</si>
  <si>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</si>
  <si>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</si>
  <si>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</si>
  <si>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</si>
  <si>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</si>
  <si>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</si>
  <si>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</si>
  <si>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</si>
  <si>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</si>
  <si>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</si>
  <si>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</si>
  <si>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</si>
  <si>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</si>
  <si>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</si>
  <si>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</si>
  <si>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</si>
  <si>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</si>
  <si>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</si>
  <si>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</si>
  <si>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</si>
  <si>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</si>
  <si>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</si>
  <si>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</si>
  <si>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</si>
  <si>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</si>
  <si>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</si>
  <si>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</si>
  <si>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</si>
  <si>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</si>
  <si>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</si>
  <si>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</si>
  <si>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</si>
  <si>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</si>
  <si>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</si>
  <si>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</si>
  <si>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</si>
  <si>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</si>
  <si>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</si>
  <si>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</si>
  <si>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</si>
  <si>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</si>
  <si>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</si>
  <si>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</si>
  <si>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</si>
  <si>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</si>
  <si>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</si>
  <si>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</si>
  <si>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</si>
  <si>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</si>
  <si>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</si>
  <si>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</si>
  <si>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</si>
  <si>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</si>
  <si>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</si>
  <si>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</si>
  <si>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</si>
  <si>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</si>
  <si>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</si>
  <si>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</si>
  <si>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</si>
  <si>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</si>
  <si>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</si>
  <si>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</si>
  <si>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</si>
  <si>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</si>
  <si>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</si>
  <si>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</si>
  <si>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</si>
  <si>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</si>
  <si>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</si>
  <si>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</si>
  <si>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</si>
  <si>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</si>
  <si>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</si>
  <si>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</si>
  <si>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</si>
  <si>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</si>
  <si>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</si>
  <si>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</si>
  <si>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</si>
  <si>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</si>
  <si>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</si>
  <si>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</si>
  <si>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</si>
  <si>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</si>
  <si>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</si>
  <si>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</si>
  <si>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</si>
  <si>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</si>
  <si>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</si>
  <si>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</si>
  <si>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</si>
  <si>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</si>
  <si>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</si>
  <si>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</si>
  <si>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</si>
  <si>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</si>
  <si>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</si>
  <si>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</si>
  <si>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</si>
  <si>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</si>
  <si>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</si>
  <si>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</si>
  <si>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</si>
  <si>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</si>
  <si>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</si>
  <si>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</si>
  <si>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</si>
  <si>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</si>
  <si>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</si>
  <si>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</si>
  <si>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</si>
  <si>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</si>
  <si>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</si>
  <si>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</si>
  <si>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</si>
  <si>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</si>
  <si>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</si>
  <si>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</si>
  <si>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</si>
  <si>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</si>
  <si>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</si>
  <si>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</si>
  <si>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</si>
  <si>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</si>
  <si>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</si>
  <si>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</si>
  <si>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</si>
  <si>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</si>
  <si>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</si>
  <si>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</si>
  <si>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</si>
  <si>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</si>
  <si>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</si>
  <si>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</si>
  <si>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</si>
  <si>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</si>
  <si>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</si>
  <si>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</si>
  <si>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</si>
  <si>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</si>
  <si>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</si>
  <si>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</si>
  <si>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</si>
  <si>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</si>
  <si>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</si>
  <si>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</si>
  <si>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</si>
  <si>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</si>
  <si>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</si>
  <si>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</si>
  <si>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</si>
  <si>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</si>
  <si>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</si>
  <si>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</si>
  <si>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</si>
  <si>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</si>
  <si>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</si>
  <si>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</si>
  <si>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</si>
  <si>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</si>
  <si>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</si>
  <si>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</si>
  <si>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</si>
  <si>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</si>
  <si>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</si>
  <si>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</si>
  <si>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</si>
  <si>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</si>
  <si>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</si>
  <si>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</si>
  <si>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</si>
  <si>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</si>
  <si>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</si>
  <si>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</si>
  <si>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</si>
  <si>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</si>
  <si>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</si>
  <si>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</si>
  <si>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</si>
  <si>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</si>
  <si>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</si>
  <si>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</si>
  <si>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</si>
  <si>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</si>
  <si>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</si>
  <si>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</si>
  <si>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</si>
  <si>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</si>
  <si>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</si>
  <si>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</si>
  <si>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</si>
  <si>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</si>
  <si>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</si>
  <si>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</si>
  <si>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</si>
  <si>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</si>
  <si>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</si>
  <si>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</si>
  <si>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</si>
  <si>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</si>
  <si>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</si>
  <si>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</si>
  <si>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</si>
  <si>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</si>
  <si>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</si>
  <si>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</si>
  <si>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</si>
  <si>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</si>
  <si>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</si>
  <si>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</si>
  <si>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</si>
  <si>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</si>
  <si>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</si>
  <si>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</si>
  <si>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</si>
  <si>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</si>
  <si>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</si>
  <si>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</si>
  <si>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</si>
  <si>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</si>
  <si>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</si>
  <si>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</si>
  <si>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</si>
  <si>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</si>
  <si>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</si>
  <si>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</si>
  <si>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</si>
  <si>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</si>
  <si>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</si>
  <si>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</si>
  <si>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</si>
  <si>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</si>
  <si>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</si>
  <si>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</si>
  <si>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</si>
  <si>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</si>
  <si>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</si>
  <si>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</si>
  <si>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</si>
  <si>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</si>
  <si>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</si>
  <si>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</si>
  <si>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</si>
  <si>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</si>
  <si>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</si>
  <si>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</si>
  <si>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</si>
  <si>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</si>
  <si>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</si>
  <si>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</si>
  <si>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</si>
  <si>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</si>
  <si>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</si>
  <si>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</si>
  <si>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</si>
  <si>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</si>
  <si>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</si>
  <si>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大25044</t>
    <rPh sb="0" eb="1">
      <t>ダイ</t>
    </rPh>
    <phoneticPr fontId="2"/>
  </si>
  <si>
    <t>研究評価・分析ツールの購入について</t>
    <phoneticPr fontId="2"/>
  </si>
  <si>
    <t>研究評価・分析ツールInCites Benchmarking ＆ Analyticsの年間利用（令和８年４月１日～令和９年３月３１日）</t>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</si>
  <si>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</si>
  <si>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【営業種目】001：文具、事務機械
　【細　　目】Ｂ：図書
　【所在地区分】市内・準市内・市外</t>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</si>
  <si>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</si>
  <si>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7">
      <t>ケンキュウキカクタントウ</t>
    </rPh>
    <phoneticPr fontId="2"/>
  </si>
  <si>
    <t>（電子メールアドレス）kenki@yokohama-cu.ac.jp</t>
    <rPh sb="1" eb="3">
      <t>デンシ</t>
    </rPh>
    <phoneticPr fontId="2"/>
  </si>
  <si>
    <t>（電話）０４５－７８７－２５０６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</si>
</sst>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19</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46051</v>
      </c>
      <c r="C6" s="281"/>
      <c r="D6" s="281"/>
      <c r="E6" s="281"/>
      <c r="F6" s="281"/>
      <c r="G6" s="281"/>
      <c r="H6" s="281"/>
      <c r="W6" s="283" t="s">
        <v>435</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447</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46072</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6" t="s">
        <v>62</v>
      </c>
      <c r="C13" s="256"/>
      <c r="D13" s="256"/>
      <c r="E13" s="256"/>
      <c r="F13" s="256"/>
      <c r="G13" s="256"/>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customHeight="1">
      <c r="A16" s="28"/>
      <c r="B16" s="258" t="s">
        <v>67</v>
      </c>
      <c r="C16" s="258"/>
      <c r="D16" s="258"/>
      <c r="E16" s="258"/>
      <c r="F16" s="258"/>
      <c r="G16" s="258"/>
      <c r="H16" s="29"/>
      <c r="I16" s="294" t="s">
        <v>449</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444</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4</v>
      </c>
      <c r="Q19" s="304"/>
      <c r="R19" s="39" t="s">
        <v>274</v>
      </c>
      <c r="S19" s="304">
        <v>1</v>
      </c>
      <c r="T19" s="304"/>
      <c r="U19" s="256" t="s">
        <v>75</v>
      </c>
      <c r="V19" s="256"/>
      <c r="W19" s="256"/>
      <c r="X19" s="256"/>
      <c r="Y19" s="304">
        <v>9</v>
      </c>
      <c r="Z19" s="304"/>
      <c r="AA19" s="39" t="s">
        <v>17</v>
      </c>
      <c r="AB19" s="304">
        <v>3</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445</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1.75" customHeight="1">
      <c r="A24" s="30"/>
      <c r="B24" s="251" t="s">
        <v>87</v>
      </c>
      <c r="C24" s="251"/>
      <c r="D24" s="251"/>
      <c r="E24" s="251"/>
      <c r="F24" s="251"/>
      <c r="G24" s="251"/>
      <c r="H24" s="183"/>
      <c r="J24" s="292" t="s">
        <v>450</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1.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443</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46056</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451</v>
      </c>
      <c r="AO39" s="48"/>
    </row>
    <row r="40" spans="1:77" s="55" customFormat="1" ht="18.75" customHeight="1">
      <c r="A40" s="56"/>
      <c r="B40" s="267"/>
      <c r="C40" s="267"/>
      <c r="D40" s="267"/>
      <c r="E40" s="267"/>
      <c r="F40" s="267"/>
      <c r="G40" s="267"/>
      <c r="H40" s="48"/>
      <c r="I40" s="220"/>
      <c r="J40" s="214"/>
      <c r="K40" s="214"/>
      <c r="L40" s="214"/>
      <c r="M40" s="214"/>
      <c r="N40" s="274" t="s">
        <v>452</v>
      </c>
      <c r="O40" s="274"/>
      <c r="P40" s="274"/>
      <c r="Q40" s="274"/>
      <c r="R40" s="274"/>
      <c r="S40" s="274"/>
      <c r="T40" s="274"/>
      <c r="U40" s="274"/>
      <c r="V40" s="274"/>
      <c r="W40" s="274"/>
      <c r="X40" s="274"/>
      <c r="Y40" s="274"/>
      <c r="Z40" s="274"/>
      <c r="AA40" s="274"/>
      <c r="AB40" s="274"/>
      <c r="AC40" s="237" t="s">
        <v>454</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442</v>
      </c>
      <c r="K44" s="265"/>
      <c r="L44" s="265"/>
      <c r="M44" s="265"/>
      <c r="N44" s="265"/>
      <c r="O44" s="265"/>
      <c r="P44" s="266">
        <v>46063</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46071</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396</v>
      </c>
      <c r="C73" s="251"/>
      <c r="D73" s="251"/>
      <c r="E73" s="251"/>
      <c r="F73" s="251"/>
      <c r="G73" s="251"/>
      <c r="H73" s="183"/>
      <c r="I73" s="184"/>
      <c r="J73" s="246" t="s">
        <v>397</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398</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399</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400</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401</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46080</v>
      </c>
      <c r="P109" s="259"/>
      <c r="Q109" s="259"/>
      <c r="R109" s="259"/>
      <c r="S109" s="259"/>
      <c r="T109" s="259"/>
      <c r="U109" s="259"/>
      <c r="V109" s="259"/>
      <c r="W109" s="259"/>
      <c r="X109" s="259"/>
      <c r="Z109" s="254">
        <v>0.58333333333333337</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46079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46072</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研究・産学連携推進課　研究企画担当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（電子メールアドレス）kenki@yokohama-cu.ac.jp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大25044</v>
      </c>
      <c r="I13" s="570"/>
      <c r="J13" s="570"/>
      <c r="K13" s="570"/>
      <c r="L13" s="570"/>
      <c r="M13" s="570"/>
      <c r="N13" s="570"/>
      <c r="O13" s="570"/>
      <c r="P13" s="135"/>
      <c r="Q13" s="570" t="s">
        <v>333</v>
      </c>
      <c r="R13" s="570"/>
      <c r="S13" s="570"/>
      <c r="T13" s="570"/>
      <c r="U13" s="570"/>
      <c r="V13" s="570" t="str">
        <f>入札説明書!J9</f>
        <v>研究評価・分析ツールの購入について</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46051</v>
      </c>
      <c r="C16" s="568"/>
      <c r="D16" s="568"/>
      <c r="E16" s="568"/>
      <c r="F16" s="568"/>
      <c r="G16" s="568"/>
      <c r="H16" s="568"/>
      <c r="I16" s="568"/>
      <c r="J16" s="568"/>
      <c r="K16" s="568"/>
      <c r="L16" s="568"/>
      <c r="M16" s="568"/>
      <c r="N16" s="569" t="s">
        <v>334</v>
      </c>
      <c r="O16" s="569"/>
      <c r="P16" s="569"/>
      <c r="Q16" s="569"/>
      <c r="R16" s="536">
        <f>入札説明書!N1</f>
        <v>19</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大25044</v>
      </c>
      <c r="I14" s="570"/>
      <c r="J14" s="570"/>
      <c r="K14" s="570"/>
      <c r="L14" s="570"/>
      <c r="M14" s="570"/>
      <c r="N14" s="570"/>
      <c r="O14" s="570"/>
      <c r="P14" s="135"/>
      <c r="Q14" s="570" t="s">
        <v>333</v>
      </c>
      <c r="R14" s="570"/>
      <c r="S14" s="570"/>
      <c r="T14" s="570"/>
      <c r="U14" s="570"/>
      <c r="V14" s="570" t="str">
        <f>入札説明書!J9</f>
        <v>研究評価・分析ツールの購入について</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46051</v>
      </c>
      <c r="C17" s="533"/>
      <c r="D17" s="533"/>
      <c r="E17" s="533"/>
      <c r="F17" s="533"/>
      <c r="G17" s="533"/>
      <c r="H17" s="533"/>
      <c r="I17" s="533"/>
      <c r="J17" s="533"/>
      <c r="K17" s="533"/>
      <c r="L17" s="533"/>
      <c r="M17" s="533"/>
      <c r="N17" s="569" t="s">
        <v>334</v>
      </c>
      <c r="O17" s="569"/>
      <c r="P17" s="569"/>
      <c r="Q17" s="569"/>
      <c r="R17" s="536">
        <f>入札説明書!N1</f>
        <v>19</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研究評価・分析ツールの購入について</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大25044</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大25044</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研究評価・分析ツールの購入について</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研究評価・分析ツールの購入について</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46072</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46080</v>
      </c>
      <c r="AK10" s="598"/>
      <c r="AL10" s="598"/>
      <c r="AM10" s="598"/>
      <c r="AN10" s="598"/>
      <c r="AO10" s="598"/>
      <c r="AP10" s="598"/>
      <c r="AQ10" s="599">
        <f>K17</f>
        <v>0.58333333333333337</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46072</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46080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0.58333333333333337</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研究評価・分析ツールの購入について</v>
      </c>
      <c r="M31" s="614"/>
      <c r="N31" s="614"/>
      <c r="O31" s="614"/>
      <c r="P31" s="611" t="str">
        <f>I7</f>
        <v>大25044</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研究評価・分析ツールの購入について</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46072</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46072</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0.58333333333333337</v>
      </c>
      <c r="C46" s="594"/>
      <c r="D46" s="602">
        <f>K16</f>
        <v>46080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0.58333333333333337</v>
      </c>
      <c r="AJ46" s="594"/>
      <c r="AK46" s="602">
        <f>K16</f>
        <v>46080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研究評価・分析ツールの購入について</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大25044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387</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研究・産学連携推進課　研究企画担当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（電子メールアドレス）kenki@yokohama-cu.ac.jp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383</v>
      </c>
    </row>
    <row r="35" spans="2:39" s="82" customFormat="1" ht="19.5" customHeight="1">
      <c r="B35" s="361" t="s">
        <v>384</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438</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439</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440</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392</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研究評価・分析ツールの購入について</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大25044</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393</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kJeLkTzwrQeH8WYIP8AgU/P38JhYxsAha+paMWVv46s0QGWTWs9XPIgkSBZBOfhZURd8DmKVqu65uLfhsjSxYQ==" saltValue="XyypA3bReShqNctI0d3qF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B26" sqref="B26:AL2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402</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392</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393</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1Tg619v9Q5fvtQ2BKGujlHMgmB1gFRY+BtFuOdj3mfN7VVovk84a24ZS4aApsSerYnx/cYD3XNGXd2NJCnmhjQ==" saltValue="RY71yyt8+mPPXNeO6BphL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研究評価・分析ツールの購入について</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大25044</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研究評価・分析ツールの購入について</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大25044</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8" t="s">
        <v>366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367</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9"/>
      <c r="F22" s="519"/>
      <c r="G22" s="519"/>
      <c r="H22" s="519"/>
      <c r="I22" s="519"/>
      <c r="J22" s="519"/>
      <c r="K22" s="519"/>
      <c r="L22" s="519"/>
      <c r="M22" s="519"/>
      <c r="N22" s="519"/>
      <c r="O22" s="519"/>
      <c r="P22" s="1" t="s">
        <v>369</v>
      </c>
    </row>
    <row r="25" spans="2:38" ht="19.5" customHeight="1">
      <c r="P25" s="504" t="s">
        <v>370</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研究評価・分析ツールの購入について</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大25044</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371</v>
      </c>
      <c r="C33" s="516"/>
      <c r="D33" s="516"/>
      <c r="E33" s="516"/>
      <c r="F33" s="164" t="s">
        <v>17</v>
      </c>
      <c r="G33" s="516"/>
      <c r="H33" s="516"/>
      <c r="I33" s="164" t="s">
        <v>26</v>
      </c>
      <c r="J33" s="516"/>
      <c r="K33" s="516"/>
      <c r="L33" s="165" t="s">
        <v>19</v>
      </c>
      <c r="M33" s="1" t="s">
        <v>372</v>
      </c>
    </row>
    <row r="34" spans="1:39" ht="19.5" customHeight="1">
      <c r="A34" s="517" t="s">
        <v>373</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403</v>
      </c>
      <c r="P12" s="548"/>
      <c r="Q12" s="548"/>
      <c r="R12" s="548"/>
      <c r="S12" s="548"/>
      <c r="T12" s="548"/>
      <c r="U12" s="548"/>
      <c r="V12" s="548"/>
      <c r="W12" s="549"/>
    </row>
    <row r="13" spans="2:39" s="1" customFormat="1" ht="24" customHeight="1">
      <c r="O13" s="366" t="s">
        <v>404</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405</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406</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407</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46051</v>
      </c>
      <c r="C19" s="535"/>
      <c r="D19" s="535"/>
      <c r="E19" s="535"/>
      <c r="F19" s="535"/>
      <c r="G19" s="535"/>
      <c r="H19" s="535"/>
      <c r="I19" s="535"/>
      <c r="J19" s="535"/>
      <c r="K19" s="533" t="s">
        <v>162</v>
      </c>
      <c r="L19" s="533"/>
      <c r="M19" s="533"/>
      <c r="N19" s="533"/>
      <c r="O19" s="533"/>
      <c r="P19" s="536">
        <f>入札説明書!N1</f>
        <v>19</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研究評価・分析ツールの購入について</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大25044</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409</v>
      </c>
      <c r="E41" s="27"/>
      <c r="F41" s="27"/>
      <c r="G41" s="186"/>
      <c r="H41" s="186"/>
      <c r="I41" s="529" t="s">
        <v>55</v>
      </c>
      <c r="J41" s="529"/>
      <c r="K41" s="186" t="s">
        <v>410</v>
      </c>
      <c r="L41" s="186"/>
      <c r="M41" s="27"/>
      <c r="N41" s="27"/>
      <c r="O41" s="186"/>
      <c r="P41" s="186"/>
      <c r="Q41" s="529" t="s">
        <v>55</v>
      </c>
      <c r="R41" s="529"/>
      <c r="S41" s="27" t="s">
        <v>411</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418</v>
      </c>
      <c r="Z9" s="562"/>
      <c r="AA9" s="562"/>
      <c r="AB9" s="562"/>
      <c r="AC9" s="562"/>
      <c r="AD9" s="562"/>
      <c r="AE9" s="562"/>
      <c r="AF9" s="562"/>
      <c r="AG9" s="562"/>
      <c r="AH9" s="562"/>
      <c r="AI9" s="562"/>
      <c r="AJ9" s="562"/>
      <c r="AK9" s="562"/>
      <c r="AL9" s="562"/>
      <c r="BF9" s="255" t="s">
        <v>6</v>
      </c>
      <c r="BG9" s="255"/>
      <c r="BH9" s="255"/>
      <c r="BI9" s="255"/>
      <c r="BJ9" s="255"/>
      <c r="BK9" s="255"/>
      <c r="BL9" s="562" t="s">
        <v>418</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419</v>
      </c>
      <c r="Z11" s="563"/>
      <c r="AA11" s="563"/>
      <c r="AB11" s="563"/>
      <c r="AC11" s="563"/>
      <c r="AD11" s="563"/>
      <c r="AE11" s="563"/>
      <c r="AF11" s="563"/>
      <c r="AG11" s="563"/>
      <c r="AH11" s="563"/>
      <c r="AI11" s="563"/>
      <c r="AJ11" s="563"/>
      <c r="AK11" s="564"/>
      <c r="AL11" s="564"/>
      <c r="BF11" s="255" t="s">
        <v>161</v>
      </c>
      <c r="BG11" s="255"/>
      <c r="BH11" s="255"/>
      <c r="BI11" s="255"/>
      <c r="BJ11" s="255"/>
      <c r="BK11" s="255"/>
      <c r="BL11" s="563" t="s">
        <v>419</v>
      </c>
      <c r="BM11" s="563"/>
      <c r="BN11" s="563"/>
      <c r="BO11" s="563"/>
      <c r="BP11" s="563"/>
      <c r="BQ11" s="563"/>
      <c r="BR11" s="563"/>
      <c r="BS11" s="563"/>
      <c r="BT11" s="563"/>
      <c r="BU11" s="563"/>
      <c r="BV11" s="563"/>
      <c r="BW11" s="563"/>
      <c r="BX11" s="564"/>
      <c r="BY11" s="564"/>
    </row>
    <row r="12" spans="2:78" ht="12" customHeight="1">
      <c r="O12" s="547" t="s">
        <v>403</v>
      </c>
      <c r="P12" s="548"/>
      <c r="Q12" s="548"/>
      <c r="R12" s="548"/>
      <c r="S12" s="548"/>
      <c r="T12" s="548"/>
      <c r="U12" s="548"/>
      <c r="V12" s="548"/>
      <c r="W12" s="549"/>
      <c r="BB12" s="547" t="s">
        <v>403</v>
      </c>
      <c r="BC12" s="548"/>
      <c r="BD12" s="548"/>
      <c r="BE12" s="548"/>
      <c r="BF12" s="548"/>
      <c r="BG12" s="548"/>
      <c r="BH12" s="548"/>
      <c r="BI12" s="548"/>
      <c r="BJ12" s="549"/>
    </row>
    <row r="13" spans="2:78" s="1" customFormat="1" ht="24" customHeight="1">
      <c r="O13" s="366" t="s">
        <v>404</v>
      </c>
      <c r="P13" s="366"/>
      <c r="Q13" s="366"/>
      <c r="R13" s="366"/>
      <c r="S13" s="366"/>
      <c r="T13" s="366"/>
      <c r="U13" s="366"/>
      <c r="V13" s="366"/>
      <c r="W13" s="366"/>
      <c r="X13" s="557" t="s">
        <v>420</v>
      </c>
      <c r="Y13" s="557"/>
      <c r="Z13" s="557"/>
      <c r="AA13" s="557"/>
      <c r="AB13" s="557"/>
      <c r="AC13" s="557"/>
      <c r="AD13" s="557"/>
      <c r="AE13" s="557"/>
      <c r="AF13" s="557"/>
      <c r="AG13" s="557"/>
      <c r="AH13" s="557"/>
      <c r="AI13" s="557"/>
      <c r="AJ13" s="557"/>
      <c r="AK13" s="557"/>
      <c r="AL13" s="557"/>
      <c r="AM13" s="10"/>
      <c r="BB13" s="366" t="s">
        <v>404</v>
      </c>
      <c r="BC13" s="366"/>
      <c r="BD13" s="366"/>
      <c r="BE13" s="366"/>
      <c r="BF13" s="366"/>
      <c r="BG13" s="366"/>
      <c r="BH13" s="366"/>
      <c r="BI13" s="366"/>
      <c r="BJ13" s="366"/>
      <c r="BK13" s="557" t="s">
        <v>420</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421</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375" t="s">
        <v>405</v>
      </c>
      <c r="P15" s="375"/>
      <c r="Q15" s="375"/>
      <c r="R15" s="375"/>
      <c r="S15" s="375"/>
      <c r="T15" s="375"/>
      <c r="U15" s="375"/>
      <c r="V15" s="375"/>
      <c r="W15" s="375"/>
      <c r="X15" s="561" t="s">
        <v>422</v>
      </c>
      <c r="Y15" s="561"/>
      <c r="Z15" s="561"/>
      <c r="AA15" s="561"/>
      <c r="AB15" s="561"/>
      <c r="AC15" s="561"/>
      <c r="AD15" s="561"/>
      <c r="AE15" s="561"/>
      <c r="AF15" s="561"/>
      <c r="AG15" s="561"/>
      <c r="AH15" s="561"/>
      <c r="AI15" s="561"/>
      <c r="AJ15" s="561"/>
      <c r="AK15" s="561"/>
      <c r="AL15" s="561"/>
      <c r="AM15" s="10"/>
      <c r="BB15" s="375" t="s">
        <v>405</v>
      </c>
      <c r="BC15" s="375"/>
      <c r="BD15" s="375"/>
      <c r="BE15" s="375"/>
      <c r="BF15" s="375"/>
      <c r="BG15" s="375"/>
      <c r="BH15" s="375"/>
      <c r="BI15" s="375"/>
      <c r="BJ15" s="375"/>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366" t="s">
        <v>406</v>
      </c>
      <c r="P16" s="366"/>
      <c r="Q16" s="366"/>
      <c r="R16" s="366"/>
      <c r="S16" s="366"/>
      <c r="T16" s="366"/>
      <c r="U16" s="366"/>
      <c r="V16" s="366"/>
      <c r="W16" s="366"/>
      <c r="X16" s="557" t="s">
        <v>423</v>
      </c>
      <c r="Y16" s="557"/>
      <c r="Z16" s="557"/>
      <c r="AA16" s="557"/>
      <c r="AB16" s="557"/>
      <c r="AC16" s="557"/>
      <c r="AD16" s="557"/>
      <c r="AE16" s="557"/>
      <c r="AF16" s="557"/>
      <c r="AG16" s="557"/>
      <c r="AH16" s="557"/>
      <c r="AI16" s="557"/>
      <c r="AJ16" s="557"/>
      <c r="AK16" s="557"/>
      <c r="AL16" s="557"/>
      <c r="BB16" s="366" t="s">
        <v>406</v>
      </c>
      <c r="BC16" s="366"/>
      <c r="BD16" s="366"/>
      <c r="BE16" s="366"/>
      <c r="BF16" s="366"/>
      <c r="BG16" s="366"/>
      <c r="BH16" s="366"/>
      <c r="BI16" s="366"/>
      <c r="BJ16" s="366"/>
      <c r="BK16" s="557" t="s">
        <v>423</v>
      </c>
      <c r="BL16" s="557"/>
      <c r="BM16" s="557"/>
      <c r="BN16" s="557"/>
      <c r="BO16" s="557"/>
      <c r="BP16" s="557"/>
      <c r="BQ16" s="557"/>
      <c r="BR16" s="557"/>
      <c r="BS16" s="557"/>
      <c r="BT16" s="557"/>
      <c r="BU16" s="557"/>
      <c r="BV16" s="557"/>
      <c r="BW16" s="557"/>
      <c r="BX16" s="557"/>
      <c r="BY16" s="557"/>
    </row>
    <row r="17" spans="1:77" s="1" customFormat="1" ht="24" customHeight="1">
      <c r="O17" s="366" t="s">
        <v>407</v>
      </c>
      <c r="P17" s="366"/>
      <c r="Q17" s="366"/>
      <c r="R17" s="366"/>
      <c r="S17" s="366"/>
      <c r="T17" s="366"/>
      <c r="U17" s="366"/>
      <c r="V17" s="366"/>
      <c r="W17" s="366"/>
      <c r="X17" s="557" t="s">
        <v>424</v>
      </c>
      <c r="Y17" s="557"/>
      <c r="Z17" s="557"/>
      <c r="AA17" s="557"/>
      <c r="AB17" s="557"/>
      <c r="AC17" s="557"/>
      <c r="AD17" s="557"/>
      <c r="AE17" s="557"/>
      <c r="AF17" s="557"/>
      <c r="AG17" s="557"/>
      <c r="AH17" s="557"/>
      <c r="AI17" s="557"/>
      <c r="AJ17" s="557"/>
      <c r="AK17" s="557"/>
      <c r="AL17" s="557"/>
      <c r="BB17" s="366" t="s">
        <v>407</v>
      </c>
      <c r="BC17" s="366"/>
      <c r="BD17" s="366"/>
      <c r="BE17" s="366"/>
      <c r="BF17" s="366"/>
      <c r="BG17" s="366"/>
      <c r="BH17" s="366"/>
      <c r="BI17" s="366"/>
      <c r="BJ17" s="366"/>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425</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425</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426</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427</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428</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408</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409</v>
      </c>
      <c r="E41" s="27"/>
      <c r="F41" s="27"/>
      <c r="G41" s="186"/>
      <c r="H41" s="186"/>
      <c r="I41" s="529" t="s">
        <v>55</v>
      </c>
      <c r="J41" s="529"/>
      <c r="K41" s="186" t="s">
        <v>410</v>
      </c>
      <c r="L41" s="186"/>
      <c r="M41" s="27"/>
      <c r="N41" s="27"/>
      <c r="O41" s="186"/>
      <c r="P41" s="186"/>
      <c r="Q41" s="529" t="s">
        <v>55</v>
      </c>
      <c r="R41" s="529"/>
      <c r="S41" s="27" t="s">
        <v>411</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409</v>
      </c>
      <c r="AR41" s="27"/>
      <c r="AS41" s="27"/>
      <c r="AT41" s="186"/>
      <c r="AU41" s="186"/>
      <c r="AV41" s="554" t="s">
        <v>55</v>
      </c>
      <c r="AW41" s="554"/>
      <c r="AX41" s="186" t="s">
        <v>410</v>
      </c>
      <c r="AY41" s="186"/>
      <c r="AZ41" s="27"/>
      <c r="BA41" s="27"/>
      <c r="BB41" s="186"/>
      <c r="BC41" s="186"/>
      <c r="BD41" s="554" t="s">
        <v>55</v>
      </c>
      <c r="BE41" s="554"/>
      <c r="BF41" s="27" t="s">
        <v>411</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432</v>
      </c>
      <c r="AN47" s="311" t="s">
        <v>261</v>
      </c>
      <c r="AO47" s="31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2026-01-22T04:53:26Z</dcterms:modified>
</cp:coreProperties>
</file>