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21_01【第一・特】(ICT・影山)【特】基幹NW構築保守委託(d25011)10月21日10時入札\02.d25011告示\03.d25011ホームページ掲載用\"/>
    </mc:Choice>
  </mc:AlternateContent>
  <xr:revisionPtr revIDLastSave="0" documentId="13_ncr:1_{1EFDE8AA-1192-476F-89BE-018398BE9ABD}" xr6:coauthVersionLast="47" xr6:coauthVersionMax="47" xr10:uidLastSave="{00000000-0000-0000-0000-000000000000}"/>
  <workbookProtection workbookAlgorithmName="SHA-512" workbookHashValue="YHZb+mkN4Nq+YLPDz9kgJDQKOnxHMClQcGndy5ESK0FsdswVt9stXRyiR91jzba9PWzsdMHrhnUOxjC7TypZmQ==" workbookSaltValue="qYXZQcIymsl58GI8l64PW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<sst xmlns="http://schemas.openxmlformats.org/spreadsheetml/2006/main" count="815" uniqueCount="474">
  <si>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</si>
  <si>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</si>
  <si>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</si>
  <si>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</si>
  <si>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</si>
  <si>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</si>
  <si>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</si>
  <si>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</si>
  <si>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</si>
  <si>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</si>
  <si>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</si>
  <si>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</si>
  <si>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</si>
  <si>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</si>
  <si>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</si>
  <si>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</si>
  <si>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</si>
  <si>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</si>
  <si>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</si>
  <si>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</si>
  <si>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</si>
  <si>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</si>
  <si>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</si>
  <si>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</si>
  <si>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</si>
  <si>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</si>
  <si>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</si>
  <si>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</si>
  <si>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</si>
  <si>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</si>
  <si>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</si>
  <si>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</si>
  <si>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</si>
  <si>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</si>
  <si>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</si>
  <si>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</si>
  <si>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</si>
  <si>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</si>
  <si>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</si>
  <si>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</si>
  <si>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</si>
  <si>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</si>
  <si>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</si>
  <si>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</si>
  <si>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</si>
  <si>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</si>
  <si>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</si>
  <si>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</si>
  <si>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</si>
  <si>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</si>
  <si>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</si>
  <si>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</si>
  <si>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</si>
  <si>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</si>
  <si>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</si>
  <si>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</si>
  <si>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</si>
  <si>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</si>
  <si>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</si>
  <si>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</si>
  <si>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</si>
  <si>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</si>
  <si>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</si>
  <si>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</si>
  <si>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</si>
  <si>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</si>
  <si>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</si>
  <si>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</si>
  <si>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</si>
  <si>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</si>
  <si>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</si>
  <si>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</si>
  <si>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</si>
  <si>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</si>
  <si>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</si>
  <si>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</si>
  <si>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</si>
  <si>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</si>
  <si>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</si>
  <si>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</si>
  <si>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</si>
  <si>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</si>
  <si>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</si>
  <si>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</si>
  <si>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</si>
  <si>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</si>
  <si>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</si>
  <si>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</si>
  <si>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</si>
  <si>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</si>
  <si>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</si>
  <si>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</si>
  <si>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</si>
  <si>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</si>
  <si>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</si>
  <si>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</si>
  <si>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</si>
  <si>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</si>
  <si>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</si>
  <si>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</si>
  <si>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</si>
  <si>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</si>
  <si>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</si>
  <si>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</si>
  <si>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</si>
  <si>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</si>
  <si>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</si>
  <si>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</si>
  <si>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</si>
  <si>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</si>
  <si>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</si>
  <si>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</si>
  <si>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</si>
  <si>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</si>
  <si>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</si>
  <si>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</si>
  <si>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</si>
  <si>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</si>
  <si>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</si>
  <si>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</si>
  <si>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</si>
  <si>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</si>
  <si>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</si>
  <si>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</si>
  <si>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</si>
  <si>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</si>
  <si>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</si>
  <si>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</si>
  <si>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</si>
  <si>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</si>
  <si>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</si>
  <si>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</si>
  <si>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</si>
  <si>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</si>
  <si>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</si>
  <si>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</si>
  <si>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</si>
  <si>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</si>
  <si>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</si>
  <si>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</si>
  <si>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</si>
  <si>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</si>
  <si>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</si>
  <si>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</si>
  <si>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</si>
  <si>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</si>
  <si>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</si>
  <si>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</si>
  <si>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</si>
  <si>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</si>
  <si>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</si>
  <si>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</si>
  <si>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</si>
  <si>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</si>
  <si>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</si>
  <si>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</si>
  <si>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</si>
  <si>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</si>
  <si>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</si>
  <si>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</si>
  <si>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</si>
  <si>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</si>
  <si>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</si>
  <si>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</si>
  <si>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</si>
  <si>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</si>
  <si>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</si>
  <si>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</si>
  <si>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</si>
  <si>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</si>
  <si>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</si>
  <si>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</si>
  <si>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</si>
  <si>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</si>
  <si>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</si>
  <si>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</si>
  <si>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</si>
  <si>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</si>
  <si>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</si>
  <si>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</si>
  <si>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</si>
  <si>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</si>
  <si>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</si>
  <si>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</si>
  <si>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</si>
  <si>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</si>
  <si>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</si>
  <si>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</si>
  <si>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</si>
  <si>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</si>
  <si>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</si>
  <si>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</si>
  <si>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</si>
  <si>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</si>
  <si>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</si>
  <si>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</si>
  <si>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</si>
  <si>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</si>
  <si>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</si>
  <si>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</si>
  <si>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</si>
  <si>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</si>
  <si>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</si>
  <si>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</si>
  <si>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</si>
  <si>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</si>
  <si>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</si>
  <si>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</si>
  <si>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</si>
  <si>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</si>
  <si>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</si>
  <si>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</si>
  <si>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</si>
  <si>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</si>
  <si>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</si>
  <si>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</si>
  <si>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</si>
  <si>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</si>
  <si>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</si>
  <si>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</si>
  <si>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</si>
  <si>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</si>
  <si>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</si>
  <si>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</si>
  <si>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</si>
  <si>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</si>
  <si>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</si>
  <si>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</si>
  <si>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</si>
  <si>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</si>
  <si>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</si>
  <si>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</si>
  <si>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</si>
  <si>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</si>
  <si>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</si>
  <si>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</si>
  <si>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</si>
  <si>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</si>
  <si>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</si>
  <si>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</si>
  <si>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</si>
  <si>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</si>
  <si>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</si>
  <si>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</si>
  <si>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</si>
  <si>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</si>
  <si>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</si>
  <si>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</si>
  <si>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</si>
  <si>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</si>
  <si>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</si>
  <si>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</si>
  <si>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</si>
  <si>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</si>
  <si>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</si>
  <si>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</si>
  <si>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</si>
  <si>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</si>
  <si>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</si>
  <si>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</si>
  <si>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</si>
  <si>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</si>
  <si>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</si>
  <si>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</si>
  <si>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</si>
  <si>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</si>
  <si>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</si>
  <si>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</si>
  <si>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</si>
  <si>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</si>
  <si>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</si>
  <si>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</si>
  <si>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</si>
  <si>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</si>
  <si>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</si>
  <si>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</si>
  <si>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</si>
  <si>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</si>
  <si>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</si>
  <si>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</si>
  <si>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</si>
  <si>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</si>
  <si>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</si>
  <si>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</si>
  <si>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</si>
  <si>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</si>
  <si>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</si>
  <si>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</si>
  <si>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</si>
  <si>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</si>
  <si>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</si>
  <si>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</si>
  <si>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</si>
  <si>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</si>
  <si>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</si>
  <si>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</si>
  <si>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</si>
  <si>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</si>
  <si>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</si>
  <si>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</si>
  <si>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</si>
  <si>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</si>
  <si>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</si>
  <si>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</si>
  <si>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</si>
  <si>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</si>
  <si>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</si>
  <si>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</si>
  <si>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</si>
  <si>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</si>
  <si>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</si>
  <si>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</si>
  <si>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</si>
  <si>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</si>
  <si>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</si>
  <si>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</si>
  <si>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</si>
  <si>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</si>
  <si>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</si>
  <si>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</si>
  <si>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</si>
  <si>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</si>
  <si>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</si>
  <si>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</si>
  <si>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</si>
  <si>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</si>
  <si>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</si>
  <si>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</si>
  <si>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</si>
  <si>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</si>
  <si>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</si>
  <si>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</si>
  <si>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</si>
  <si>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</si>
  <si>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</si>
  <si>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</si>
  <si>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</si>
  <si>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</si>
  <si>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</si>
  <si>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</si>
  <si>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</si>
  <si>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</si>
  <si>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</si>
  <si>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</si>
  <si>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</si>
  <si>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</si>
  <si>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</si>
  <si>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</si>
  <si>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</si>
  <si>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</si>
  <si>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</si>
  <si>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</si>
  <si>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</si>
  <si>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</si>
  <si>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</si>
  <si>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</si>
  <si>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</si>
  <si>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</si>
  <si>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</si>
  <si>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</si>
  <si>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</si>
  <si>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</si>
  <si>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</si>
  <si>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</si>
  <si>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</si>
  <si>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</si>
  <si>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</si>
  <si>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</si>
  <si>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</si>
  <si>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</si>
  <si>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</si>
  <si>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</si>
  <si>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</si>
  <si>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</si>
  <si>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</si>
  <si>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</si>
  <si>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</si>
  <si>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</si>
  <si>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</si>
  <si>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</si>
  <si>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</si>
  <si>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</si>
  <si>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</si>
  <si>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</si>
  <si>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</si>
  <si>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</si>
  <si>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</si>
  <si>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</si>
  <si>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</si>
  <si>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</si>
  <si>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</si>
  <si>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</si>
  <si>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</si>
  <si>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</si>
  <si>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</si>
  <si>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</si>
  <si>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</si>
  <si>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</si>
  <si>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</si>
  <si>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</si>
  <si>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</si>
  <si>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</si>
  <si>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</si>
  <si>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</si>
  <si>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</si>
  <si>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</si>
  <si>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</si>
  <si>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</si>
  <si>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</si>
  <si>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</si>
  <si>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</si>
  <si>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</si>
  <si>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</si>
  <si>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</si>
  <si>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</si>
  <si>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</si>
  <si>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</si>
  <si>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</si>
  <si>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</si>
  <si>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</si>
  <si>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</si>
  <si>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</si>
  <si>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</si>
  <si>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</si>
  <si>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</si>
  <si>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</si>
  <si>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</si>
  <si>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</si>
  <si>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</si>
  <si>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</si>
  <si>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</si>
  <si>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</si>
  <si>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</si>
  <si>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</si>
  <si>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</si>
  <si>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</si>
  <si>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</si>
  <si>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</si>
  <si>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</si>
  <si>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</si>
  <si>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</si>
  <si>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</si>
  <si>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</si>
  <si>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</si>
  <si>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</si>
  <si>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</si>
  <si>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</si>
  <si>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</si>
  <si>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</si>
  <si>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</si>
  <si>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</si>
  <si>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</si>
  <si>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</si>
  <si>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</si>
  <si>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令和７年度公立大学法人横浜市立大学予算が決定されることを停止条件とします。</t>
    <rPh sb="1" eb="3">
      <t>レイワ</t>
    </rPh>
    <phoneticPr fontId="2"/>
  </si>
  <si>
    <t>金沢八景キャンパス</t>
    <rPh sb="0" eb="4">
      <t>カナザワハッケイ</t>
    </rPh>
    <phoneticPr fontId="2"/>
  </si>
  <si>
    <r>
      <rPr>
        <b/>
        <sz val="11"/>
        <rFont val="ＭＳ 明朝"/>
        <family val="1"/>
        <charset val="128"/>
      </rPr>
      <t>Outsourcing of core network system construction and operation and maintenance</t>
    </r>
    <r>
      <rPr>
        <sz val="11"/>
        <rFont val="ＭＳ 明朝"/>
        <family val="1"/>
        <charset val="128"/>
      </rPr>
      <t>,1set.</t>
    </r>
    <phoneticPr fontId="2"/>
  </si>
  <si>
    <t>大25011</t>
    <rPh sb="0" eb="1">
      <t>ダイ</t>
    </rPh>
    <phoneticPr fontId="2"/>
  </si>
  <si>
    <t>【特定調達契約】
基幹ネットワークシステム構築及び運用保守に係る業務委託</t>
    <rPh sb="1" eb="3">
      <t>トクテイ</t>
    </rPh>
    <rPh sb="3" eb="5">
      <t>チョウタツ</t>
    </rPh>
    <rPh sb="5" eb="7">
      <t>ケイヤク</t>
    </rPh>
    <phoneticPr fontId="2"/>
  </si>
  <si>
    <t>6</t>
    <phoneticPr fontId="2"/>
  </si>
  <si>
    <t>●「令和７･８年度横浜市一般競争入札有資格者名簿（物品・委託等）」に次の内容で
　登録されている者
　【営業種目】316：コンピュータ業務
　【細　　目】A ソフトウエア開発・改修　かつ　B システム運用・監視　かつ
　　　　　　　C ハードウェア保守
　【所在地区分】市内・準市内・市外
●その他の参加資格
・サーバ基盤システム、メールシステム（Microsoft365）、情報実習室システム、学内LAN、無線LAN、ネットワーク認証・セキュリティシステムについて、学生数5,000人以上の大学への元請けとしての導入実績があること。
・大学向けID管理システム（ユーザ数10,000以上）の構築実績があること。
・病院への元請けとしてのネットワークシステム導入実績があること。
・ISMSを取得していること。
・ISO9001を取得していること。
・ISO14001を取得していること。
・一般社団法人日本シーサート協議会に加盟していること。</t>
    <rPh sb="142" eb="144">
      <t>シガイ</t>
    </rPh>
    <phoneticPr fontId="2"/>
  </si>
  <si>
    <t>・運用実績報告書（様式任意）
・ISMSの取得を証明する書類（写し）
・ISO9001の取得を証明する書類（写し）
・ISO14001の取得を証明する書類（写し）
・一般社団法人日本シーサート協議会への加盟を証明する書類(写し)
※上記書類は開札後に提出。入札参加にあたり、事前手続きは要しない。
提出期限　入札実施日５日後の午後５時まで（土日祝日の場合その翌日）</t>
    <phoneticPr fontId="2"/>
  </si>
  <si>
    <t>ＩＣＴ推進課　ＩＣＴ推進担当</t>
    <rPh sb="3" eb="6">
      <t>スイシンカ</t>
    </rPh>
    <rPh sb="10" eb="14">
      <t>スイシンタントウ</t>
    </rPh>
    <phoneticPr fontId="2"/>
  </si>
  <si>
    <t>（電話）０４５－７８７－８９００</t>
    <phoneticPr fontId="2"/>
  </si>
  <si>
    <t>（電子メールアドレス）ictpromo@yokohama-cu.ac.jp</t>
    <rPh sb="1" eb="3">
      <t>デンシ</t>
    </rPh>
    <phoneticPr fontId="2"/>
  </si>
  <si>
    <r>
      <rPr>
        <b/>
        <u/>
        <sz val="11"/>
        <color rgb="FFFF0000"/>
        <rFont val="ＭＳ 明朝"/>
        <family val="1"/>
        <charset val="128"/>
      </rPr>
      <t>令和７年９月30日（火）</t>
    </r>
    <r>
      <rPr>
        <b/>
        <sz val="11"/>
        <rFont val="ＭＳ 明朝"/>
        <family val="1"/>
        <charset val="128"/>
      </rPr>
      <t>までに、上記申請窓口部署からe-mailで行います。</t>
    </r>
    <rPh sb="0" eb="2">
      <t>レイワ</t>
    </rPh>
    <rPh sb="3" eb="4">
      <t>ネン</t>
    </rPh>
    <rPh sb="5" eb="6">
      <t>ガツ</t>
    </rPh>
    <rPh sb="10" eb="11">
      <t>カ</t>
    </rPh>
    <phoneticPr fontId="6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</si>
  <si>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</si>
  <si>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</si>
  <si>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5：00 p.m. 20 October, 2025（Japan Standard Time）</t>
    <phoneticPr fontId="62"/>
  </si>
  <si>
    <t>ICT Promotion Section,ICT Promotion Division</t>
    <phoneticPr fontId="62"/>
  </si>
  <si>
    <t>General Affairs Department,Yokohama City University.</t>
    <phoneticPr fontId="62"/>
  </si>
  <si>
    <t>22-2 Seto,Kanazawa-ku,Yokohama,236-0027 TEL 045-787-8900</t>
    <phoneticPr fontId="62"/>
  </si>
  <si>
    <t>インターネット接続やメールシステム（Microsoft365）を含むシステム群である基幹ネットワークシステムの更新及び保守業務の委託</t>
    <rPh sb="32" eb="33">
      <t>フク</t>
    </rPh>
    <rPh sb="38" eb="39">
      <t>グン</t>
    </rPh>
    <phoneticPr fontId="2"/>
  </si>
  <si>
    <t>公立大学法人　横浜市立大学（全キャンパス、附属２病院、データセンター）</t>
    <rPh sb="0" eb="2">
      <t>コウリツ</t>
    </rPh>
    <rPh sb="2" eb="4">
      <t>ダイガク</t>
    </rPh>
    <rPh sb="4" eb="6">
      <t>ホウジン</t>
    </rPh>
    <rPh sb="7" eb="11">
      <t>ヨコハマシリツ</t>
    </rPh>
    <rPh sb="11" eb="13">
      <t>ダイガク</t>
    </rPh>
    <rPh sb="14" eb="15">
      <t>ゼン</t>
    </rPh>
    <rPh sb="21" eb="23">
      <t>フゾク</t>
    </rPh>
    <rPh sb="24" eb="2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</si>
</sst>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I8" sqref="I8:AO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7" t="s">
        <v>52</v>
      </c>
      <c r="C1" s="277"/>
      <c r="D1" s="277"/>
      <c r="E1" s="277"/>
      <c r="F1" s="277"/>
      <c r="G1" s="277"/>
      <c r="H1" s="277"/>
      <c r="I1" s="277"/>
      <c r="J1" s="277"/>
      <c r="K1" s="277"/>
      <c r="L1" s="277"/>
      <c r="M1" s="277"/>
      <c r="N1" s="278">
        <v>101</v>
      </c>
      <c r="O1" s="278"/>
      <c r="P1" s="278"/>
      <c r="Q1" s="278"/>
      <c r="U1" s="21"/>
      <c r="V1" s="21"/>
      <c r="W1" s="21"/>
    </row>
    <row r="2" spans="1:48" ht="16.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45897</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8.5" customHeight="1">
      <c r="A9" s="27"/>
      <c r="B9" s="259" t="s">
        <v>60</v>
      </c>
      <c r="C9" s="259"/>
      <c r="D9" s="259"/>
      <c r="E9" s="259"/>
      <c r="F9" s="259"/>
      <c r="G9" s="259"/>
      <c r="H9" s="146"/>
      <c r="I9" s="28"/>
      <c r="J9" s="256" t="s">
        <v>458</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8.5" customHeight="1">
      <c r="A10" s="14"/>
      <c r="B10" s="253"/>
      <c r="C10" s="253"/>
      <c r="D10" s="253"/>
      <c r="E10" s="253"/>
      <c r="F10" s="253"/>
      <c r="G10" s="253"/>
      <c r="H10" s="147"/>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18" customHeight="1">
      <c r="A11" s="27"/>
      <c r="B11" s="259" t="s">
        <v>61</v>
      </c>
      <c r="C11" s="259"/>
      <c r="D11" s="259"/>
      <c r="E11" s="259"/>
      <c r="F11" s="259"/>
      <c r="G11" s="259"/>
      <c r="H11" s="146"/>
      <c r="I11" s="27" t="s">
        <v>62</v>
      </c>
      <c r="J11" s="289">
        <v>45951</v>
      </c>
      <c r="K11" s="289"/>
      <c r="L11" s="289"/>
      <c r="M11" s="289"/>
      <c r="N11" s="289"/>
      <c r="O11" s="289"/>
      <c r="P11" s="289"/>
      <c r="Q11" s="289"/>
      <c r="R11" s="289"/>
      <c r="S11" s="289"/>
      <c r="T11" s="289"/>
      <c r="U11" s="289"/>
      <c r="V11" s="145"/>
      <c r="W11" s="312">
        <v>0.41666666666666669</v>
      </c>
      <c r="X11" s="312"/>
      <c r="Y11" s="312"/>
      <c r="Z11" s="312"/>
      <c r="AA11" s="312"/>
      <c r="AB11" s="312"/>
      <c r="AC11" s="312"/>
      <c r="AD11" s="312"/>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453</v>
      </c>
      <c r="AO12" s="139"/>
      <c r="AP12" s="24"/>
      <c r="AQ12" s="24"/>
    </row>
    <row r="13" spans="1:48" ht="18" customHeight="1">
      <c r="A13" s="14"/>
      <c r="B13" s="253" t="s">
        <v>63</v>
      </c>
      <c r="C13" s="253"/>
      <c r="D13" s="253"/>
      <c r="E13" s="253"/>
      <c r="F13" s="253"/>
      <c r="G13" s="253"/>
      <c r="H13" s="147"/>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6"/>
      <c r="J14" s="20" t="s">
        <v>57</v>
      </c>
      <c r="K14" s="33" t="s">
        <v>66</v>
      </c>
      <c r="T14" s="20" t="s">
        <v>75</v>
      </c>
      <c r="U14" s="33" t="s">
        <v>67</v>
      </c>
      <c r="AO14" s="139"/>
    </row>
    <row r="15" spans="1:48" ht="57" customHeight="1">
      <c r="A15" s="14"/>
      <c r="B15" s="137"/>
      <c r="C15" s="137"/>
      <c r="D15" s="137"/>
      <c r="E15" s="137"/>
      <c r="F15" s="137"/>
      <c r="G15" s="137"/>
      <c r="H15" s="147"/>
      <c r="I15" s="34"/>
      <c r="J15" s="254" t="s">
        <v>472</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7"/>
    </row>
    <row r="16" spans="1:48" ht="18.75" hidden="1" customHeight="1">
      <c r="A16" s="25"/>
      <c r="B16" s="255" t="s">
        <v>68</v>
      </c>
      <c r="C16" s="255"/>
      <c r="D16" s="255"/>
      <c r="E16" s="255"/>
      <c r="F16" s="255"/>
      <c r="G16" s="255"/>
      <c r="H16" s="26"/>
      <c r="I16" s="262" t="s">
        <v>454</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18.75" customHeight="1">
      <c r="A17" s="25"/>
      <c r="B17" s="255" t="s">
        <v>92</v>
      </c>
      <c r="C17" s="255"/>
      <c r="D17" s="255"/>
      <c r="E17" s="255"/>
      <c r="F17" s="255"/>
      <c r="G17" s="255"/>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69</v>
      </c>
      <c r="C18" s="259"/>
      <c r="D18" s="259"/>
      <c r="E18" s="259"/>
      <c r="F18" s="259"/>
      <c r="G18" s="259"/>
      <c r="H18" s="146"/>
      <c r="I18" s="152" t="s">
        <v>70</v>
      </c>
      <c r="J18" s="153" t="s">
        <v>75</v>
      </c>
      <c r="K18" s="314" t="s">
        <v>71</v>
      </c>
      <c r="L18" s="314"/>
      <c r="M18" s="314"/>
      <c r="N18" s="314"/>
      <c r="O18" s="314"/>
      <c r="P18" s="314"/>
      <c r="Q18" s="314"/>
      <c r="R18" s="314"/>
      <c r="S18" s="314"/>
      <c r="T18" s="154" t="s">
        <v>72</v>
      </c>
      <c r="U18" s="154"/>
      <c r="V18" s="154"/>
      <c r="W18" s="154"/>
      <c r="X18" s="153" t="s">
        <v>57</v>
      </c>
      <c r="Y18" s="314" t="s">
        <v>71</v>
      </c>
      <c r="Z18" s="314"/>
      <c r="AA18" s="314"/>
      <c r="AB18" s="314"/>
      <c r="AC18" s="314"/>
      <c r="AD18" s="314"/>
      <c r="AE18" s="314"/>
      <c r="AF18" s="291">
        <v>47938</v>
      </c>
      <c r="AG18" s="291"/>
      <c r="AH18" s="291"/>
      <c r="AI18" s="291"/>
      <c r="AJ18" s="291"/>
      <c r="AK18" s="291"/>
      <c r="AL18" s="291"/>
      <c r="AM18" s="291"/>
      <c r="AN18" s="291"/>
      <c r="AO18" s="146"/>
    </row>
    <row r="19" spans="1:77" ht="18.75" customHeight="1">
      <c r="A19" s="14"/>
      <c r="B19" s="253" t="s">
        <v>73</v>
      </c>
      <c r="C19" s="253"/>
      <c r="D19" s="253"/>
      <c r="E19" s="253"/>
      <c r="F19" s="253"/>
      <c r="G19" s="253"/>
      <c r="H19" s="147"/>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7"/>
    </row>
    <row r="20" spans="1:77" ht="18.75" customHeight="1">
      <c r="A20" s="27"/>
      <c r="B20" s="259" t="s">
        <v>77</v>
      </c>
      <c r="C20" s="259"/>
      <c r="D20" s="259"/>
      <c r="E20" s="259"/>
      <c r="F20" s="259"/>
      <c r="G20" s="259"/>
      <c r="H20" s="146"/>
      <c r="I20" s="155"/>
      <c r="J20" s="292" t="s">
        <v>473</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6"/>
    </row>
    <row r="21" spans="1:77" ht="18.75" customHeight="1">
      <c r="A21" s="29"/>
      <c r="B21" s="260" t="s">
        <v>78</v>
      </c>
      <c r="C21" s="260"/>
      <c r="D21" s="260"/>
      <c r="E21" s="260"/>
      <c r="F21" s="260"/>
      <c r="G21" s="260"/>
      <c r="H21" s="139"/>
      <c r="I21" s="13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18.75" customHeight="1">
      <c r="A22" s="27"/>
      <c r="B22" s="259" t="s">
        <v>79</v>
      </c>
      <c r="C22" s="259"/>
      <c r="D22" s="259"/>
      <c r="E22" s="259"/>
      <c r="F22" s="259"/>
      <c r="G22" s="259"/>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75</v>
      </c>
      <c r="Q23" s="33" t="s">
        <v>84</v>
      </c>
      <c r="W23" s="19" t="s">
        <v>57</v>
      </c>
      <c r="X23" s="33" t="s">
        <v>85</v>
      </c>
      <c r="AC23" s="242" t="s">
        <v>459</v>
      </c>
      <c r="AD23" s="242"/>
      <c r="AE23" s="20" t="s">
        <v>86</v>
      </c>
      <c r="AO23" s="139"/>
      <c r="AS23" s="19" t="s">
        <v>56</v>
      </c>
      <c r="AU23" s="19" t="s">
        <v>87</v>
      </c>
    </row>
    <row r="24" spans="1:77" ht="61.5" customHeight="1">
      <c r="A24" s="27"/>
      <c r="B24" s="259" t="s">
        <v>88</v>
      </c>
      <c r="C24" s="259"/>
      <c r="D24" s="259"/>
      <c r="E24" s="259"/>
      <c r="F24" s="259"/>
      <c r="G24" s="259"/>
      <c r="H24" s="146"/>
      <c r="J24" s="256" t="s">
        <v>460</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8"/>
      <c r="AP24" s="41"/>
      <c r="AQ24" s="41"/>
      <c r="AR24" s="41"/>
      <c r="AS24" s="41"/>
    </row>
    <row r="25" spans="1:77" ht="61.5" customHeight="1">
      <c r="A25" s="29"/>
      <c r="B25" s="260"/>
      <c r="C25" s="260"/>
      <c r="D25" s="260"/>
      <c r="E25" s="260"/>
      <c r="F25" s="260"/>
      <c r="G25" s="260"/>
      <c r="H25" s="139"/>
      <c r="I25" s="98"/>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99"/>
      <c r="AP25" s="41"/>
      <c r="AQ25" s="41"/>
      <c r="AR25" s="41"/>
      <c r="AS25" s="41"/>
    </row>
    <row r="26" spans="1:77" ht="61.5" customHeight="1">
      <c r="A26" s="29"/>
      <c r="B26" s="260"/>
      <c r="C26" s="260"/>
      <c r="D26" s="260"/>
      <c r="E26" s="260"/>
      <c r="F26" s="260"/>
      <c r="G26" s="260"/>
      <c r="H26" s="139"/>
      <c r="I26" s="98"/>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99"/>
      <c r="AP26" s="41"/>
      <c r="AQ26" s="41"/>
      <c r="AR26" s="41"/>
      <c r="AS26" s="41"/>
    </row>
    <row r="27" spans="1:77" ht="61.5" customHeight="1">
      <c r="A27" s="29"/>
      <c r="B27" s="260"/>
      <c r="C27" s="260"/>
      <c r="D27" s="260"/>
      <c r="E27" s="260"/>
      <c r="F27" s="260"/>
      <c r="G27" s="260"/>
      <c r="H27" s="139"/>
      <c r="I27" s="98"/>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99"/>
      <c r="AP27" s="41"/>
      <c r="AQ27" s="41"/>
      <c r="AR27" s="41"/>
      <c r="AS27" s="41"/>
    </row>
    <row r="28" spans="1:77" ht="19.5" customHeight="1">
      <c r="A28" s="29"/>
      <c r="B28" s="260"/>
      <c r="C28" s="260"/>
      <c r="D28" s="260"/>
      <c r="E28" s="260"/>
      <c r="F28" s="260"/>
      <c r="G28" s="260"/>
      <c r="H28" s="139"/>
      <c r="I28" s="42" t="s">
        <v>275</v>
      </c>
      <c r="AO28" s="139"/>
    </row>
    <row r="29" spans="1:77" ht="19.5" customHeight="1">
      <c r="A29" s="29"/>
      <c r="B29" s="260"/>
      <c r="C29" s="260"/>
      <c r="D29" s="260"/>
      <c r="E29" s="260"/>
      <c r="F29" s="260"/>
      <c r="G29" s="260"/>
      <c r="H29" s="139"/>
      <c r="I29" s="42" t="s">
        <v>89</v>
      </c>
      <c r="AO29" s="139"/>
    </row>
    <row r="30" spans="1:77" ht="19.5" customHeight="1">
      <c r="A30" s="29"/>
      <c r="B30" s="260"/>
      <c r="C30" s="260"/>
      <c r="D30" s="260"/>
      <c r="E30" s="260"/>
      <c r="F30" s="260"/>
      <c r="G30" s="260"/>
      <c r="H30" s="139"/>
      <c r="I30" s="106" t="s">
        <v>90</v>
      </c>
      <c r="AO30" s="139"/>
    </row>
    <row r="31" spans="1:77" ht="19.5" customHeight="1">
      <c r="A31" s="25"/>
      <c r="B31" s="255" t="s">
        <v>251</v>
      </c>
      <c r="C31" s="255"/>
      <c r="D31" s="255"/>
      <c r="E31" s="255"/>
      <c r="F31" s="255"/>
      <c r="G31" s="255"/>
      <c r="H31" s="26"/>
      <c r="I31" s="107"/>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9" customHeight="1">
      <c r="A32" s="27"/>
      <c r="B32" s="258" t="s">
        <v>91</v>
      </c>
      <c r="C32" s="258"/>
      <c r="D32" s="258"/>
      <c r="E32" s="258"/>
      <c r="F32" s="258"/>
      <c r="G32" s="258"/>
      <c r="H32" s="146"/>
      <c r="I32" s="43"/>
      <c r="J32" s="273" t="s">
        <v>461</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9"/>
      <c r="AQ32" s="44"/>
      <c r="BV32" s="45"/>
      <c r="BW32" s="45"/>
      <c r="BX32" s="45"/>
      <c r="BY32" s="45"/>
    </row>
    <row r="33" spans="1:77" ht="39" customHeight="1">
      <c r="A33" s="29"/>
      <c r="B33" s="271"/>
      <c r="C33" s="271"/>
      <c r="D33" s="271"/>
      <c r="E33" s="271"/>
      <c r="F33" s="271"/>
      <c r="G33" s="271"/>
      <c r="H33" s="139"/>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9" customHeight="1">
      <c r="A34" s="29"/>
      <c r="B34" s="272"/>
      <c r="C34" s="272"/>
      <c r="D34" s="272"/>
      <c r="E34" s="272"/>
      <c r="F34" s="272"/>
      <c r="G34" s="272"/>
      <c r="H34" s="139"/>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66" t="s">
        <v>94</v>
      </c>
      <c r="C35" s="266"/>
      <c r="D35" s="266"/>
      <c r="E35" s="266"/>
      <c r="F35" s="266"/>
      <c r="G35" s="266"/>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6"/>
      <c r="I38" s="64"/>
      <c r="J38" s="283" t="s">
        <v>184</v>
      </c>
      <c r="K38" s="283"/>
      <c r="L38" s="283"/>
      <c r="M38" s="283"/>
      <c r="N38" s="282">
        <v>45937</v>
      </c>
      <c r="O38" s="282"/>
      <c r="P38" s="282"/>
      <c r="Q38" s="282"/>
      <c r="R38" s="282"/>
      <c r="S38" s="282"/>
      <c r="T38" s="282"/>
      <c r="U38" s="282"/>
      <c r="V38" s="282"/>
      <c r="W38" s="282"/>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455</v>
      </c>
      <c r="AO39" s="47"/>
    </row>
    <row r="40" spans="1:77" s="54" customFormat="1" ht="18.75" customHeight="1">
      <c r="A40" s="55"/>
      <c r="B40" s="135"/>
      <c r="C40" s="135"/>
      <c r="D40" s="135"/>
      <c r="E40" s="135"/>
      <c r="F40" s="135"/>
      <c r="G40" s="135"/>
      <c r="H40" s="47"/>
      <c r="I40" s="58"/>
      <c r="J40" s="135"/>
      <c r="K40" s="135"/>
      <c r="L40" s="135"/>
      <c r="M40" s="135"/>
      <c r="N40" s="267" t="s">
        <v>462</v>
      </c>
      <c r="O40" s="267"/>
      <c r="P40" s="267"/>
      <c r="Q40" s="267"/>
      <c r="R40" s="267"/>
      <c r="S40" s="267"/>
      <c r="T40" s="267"/>
      <c r="U40" s="267"/>
      <c r="V40" s="267"/>
      <c r="W40" s="267"/>
      <c r="X40" s="267"/>
      <c r="Y40" s="267"/>
      <c r="Z40" s="267"/>
      <c r="AA40" s="267"/>
      <c r="AB40" s="267"/>
      <c r="AC40" s="243" t="s">
        <v>463</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5"/>
      <c r="C42" s="135"/>
      <c r="D42" s="135"/>
      <c r="E42" s="135"/>
      <c r="F42" s="135"/>
      <c r="G42" s="135"/>
      <c r="H42" s="47"/>
      <c r="I42" s="86" t="s">
        <v>186</v>
      </c>
      <c r="J42" s="87" t="s">
        <v>397</v>
      </c>
      <c r="X42" s="57"/>
      <c r="Y42" s="57"/>
      <c r="Z42" s="57"/>
      <c r="AA42" s="57"/>
      <c r="AB42" s="57"/>
      <c r="AE42" s="85"/>
      <c r="AG42" s="85"/>
      <c r="AO42" s="47"/>
    </row>
    <row r="43" spans="1:77" s="54" customFormat="1" ht="18.75" customHeight="1">
      <c r="A43" s="55"/>
      <c r="B43" s="135"/>
      <c r="C43" s="135"/>
      <c r="D43" s="135"/>
      <c r="E43" s="135"/>
      <c r="F43" s="135"/>
      <c r="G43" s="135"/>
      <c r="H43" s="47"/>
      <c r="I43" s="86"/>
      <c r="J43" s="87" t="s">
        <v>398</v>
      </c>
      <c r="X43" s="57"/>
      <c r="Y43" s="57"/>
      <c r="Z43" s="57"/>
      <c r="AA43" s="57"/>
      <c r="AB43" s="57"/>
      <c r="AE43" s="85"/>
      <c r="AG43" s="85"/>
      <c r="AO43" s="47"/>
    </row>
    <row r="44" spans="1:77" s="54" customFormat="1" ht="18.75" customHeight="1">
      <c r="A44" s="55"/>
      <c r="B44" s="135"/>
      <c r="C44" s="135"/>
      <c r="D44" s="135"/>
      <c r="E44" s="135"/>
      <c r="F44" s="135"/>
      <c r="G44" s="135"/>
      <c r="H44" s="47"/>
      <c r="I44" s="86"/>
      <c r="J44" s="269" t="s">
        <v>187</v>
      </c>
      <c r="K44" s="269"/>
      <c r="L44" s="269"/>
      <c r="M44" s="269"/>
      <c r="N44" s="270">
        <v>45944</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449</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450</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9" t="s">
        <v>106</v>
      </c>
      <c r="C47" s="259"/>
      <c r="D47" s="259"/>
      <c r="E47" s="259"/>
      <c r="F47" s="259"/>
      <c r="G47" s="259"/>
      <c r="H47" s="146"/>
      <c r="I47" s="40" t="s">
        <v>410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60" t="s">
        <v>107</v>
      </c>
      <c r="C48" s="260"/>
      <c r="D48" s="260"/>
      <c r="E48" s="260"/>
      <c r="F48" s="260"/>
      <c r="G48" s="260"/>
      <c r="H48" s="139"/>
      <c r="I48" s="56" t="s">
        <v>177</v>
      </c>
      <c r="AO48" s="139"/>
    </row>
    <row r="49" spans="1:51" ht="18" customHeight="1">
      <c r="A49" s="14"/>
      <c r="B49" s="30"/>
      <c r="C49" s="30"/>
      <c r="D49" s="30"/>
      <c r="E49" s="30"/>
      <c r="F49" s="30"/>
      <c r="G49" s="30"/>
      <c r="H49" s="147"/>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9" t="s">
        <v>96</v>
      </c>
      <c r="C50" s="259"/>
      <c r="D50" s="259"/>
      <c r="E50" s="259"/>
      <c r="F50" s="259"/>
      <c r="G50" s="259"/>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58" t="s">
        <v>375</v>
      </c>
      <c r="C54" s="259"/>
      <c r="D54" s="259"/>
      <c r="E54" s="259"/>
      <c r="F54" s="259"/>
      <c r="G54" s="259"/>
      <c r="H54" s="146"/>
      <c r="I54" s="145"/>
      <c r="J54" s="145" t="s">
        <v>467</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60"/>
      <c r="C55" s="260"/>
      <c r="D55" s="260"/>
      <c r="E55" s="260"/>
      <c r="F55" s="260"/>
      <c r="G55" s="260"/>
      <c r="H55" s="139"/>
      <c r="J55" s="20" t="s">
        <v>466</v>
      </c>
      <c r="AO55" s="139"/>
    </row>
    <row r="56" spans="1:51" ht="18" customHeight="1">
      <c r="A56" s="29"/>
      <c r="H56" s="139"/>
      <c r="I56" s="33"/>
      <c r="J56" s="20" t="s">
        <v>376</v>
      </c>
      <c r="AO56" s="139"/>
    </row>
    <row r="57" spans="1:51" ht="18" customHeight="1">
      <c r="A57" s="29"/>
      <c r="H57" s="139"/>
      <c r="I57" s="33"/>
      <c r="J57" s="20" t="s">
        <v>377</v>
      </c>
      <c r="AO57" s="139"/>
    </row>
    <row r="58" spans="1:51" ht="18" customHeight="1">
      <c r="A58" s="29"/>
      <c r="H58" s="139"/>
      <c r="I58" s="33"/>
      <c r="J58" s="20" t="s">
        <v>378</v>
      </c>
      <c r="AO58" s="139"/>
    </row>
    <row r="59" spans="1:51" ht="18" customHeight="1">
      <c r="A59" s="29"/>
      <c r="H59" s="139"/>
      <c r="I59" s="33"/>
      <c r="J59" s="261" t="s">
        <v>379</v>
      </c>
      <c r="K59" s="261"/>
      <c r="L59" s="261"/>
      <c r="M59" s="261"/>
      <c r="N59" s="261"/>
      <c r="O59" s="261"/>
      <c r="AO59" s="139"/>
    </row>
    <row r="60" spans="1:51" ht="18" customHeight="1">
      <c r="A60" s="29"/>
      <c r="H60" s="139"/>
      <c r="I60" s="33"/>
      <c r="J60" s="128" t="s">
        <v>380</v>
      </c>
      <c r="K60" s="128"/>
      <c r="L60" s="128"/>
      <c r="M60" s="128"/>
      <c r="N60" s="128"/>
      <c r="O60" s="128"/>
      <c r="P60" s="128"/>
      <c r="Q60" s="128"/>
      <c r="R60" s="128"/>
      <c r="S60" s="128"/>
      <c r="T60" s="128"/>
      <c r="U60" s="128"/>
      <c r="V60" s="128"/>
      <c r="W60" s="128"/>
      <c r="X60" s="128"/>
      <c r="AO60" s="139"/>
    </row>
    <row r="61" spans="1:51" ht="18" customHeight="1">
      <c r="A61" s="29"/>
      <c r="H61" s="139"/>
      <c r="I61" s="33"/>
      <c r="J61" s="128" t="s">
        <v>381</v>
      </c>
      <c r="K61" s="128"/>
      <c r="L61" s="128"/>
      <c r="M61" s="128"/>
      <c r="N61" s="128"/>
      <c r="O61" s="128"/>
      <c r="P61" s="128"/>
      <c r="Q61" s="128"/>
      <c r="R61" s="128"/>
      <c r="S61" s="128"/>
      <c r="T61" s="128"/>
      <c r="U61" s="128"/>
      <c r="V61" s="128"/>
      <c r="W61" s="128"/>
      <c r="X61" s="128"/>
      <c r="AO61" s="139"/>
    </row>
    <row r="62" spans="1:51" ht="18" customHeight="1">
      <c r="A62" s="29"/>
      <c r="H62" s="139"/>
      <c r="I62" s="33"/>
      <c r="J62" s="128" t="s">
        <v>382</v>
      </c>
      <c r="K62" s="128"/>
      <c r="L62" s="128"/>
      <c r="M62" s="128"/>
      <c r="N62" s="128"/>
      <c r="O62" s="128"/>
      <c r="P62" s="128"/>
      <c r="Q62" s="128"/>
      <c r="R62" s="128"/>
      <c r="S62" s="128"/>
      <c r="T62" s="128"/>
      <c r="U62" s="128"/>
      <c r="V62" s="128"/>
      <c r="W62" s="128"/>
      <c r="X62" s="128"/>
      <c r="AO62" s="139"/>
    </row>
    <row r="63" spans="1:51" ht="18" customHeight="1">
      <c r="A63" s="29"/>
      <c r="H63" s="139"/>
      <c r="I63" s="33"/>
      <c r="J63" s="261" t="s">
        <v>383</v>
      </c>
      <c r="K63" s="261"/>
      <c r="L63" s="261"/>
      <c r="M63" s="261"/>
      <c r="N63" s="261"/>
      <c r="O63" s="261"/>
      <c r="P63" s="128"/>
      <c r="Q63" s="128"/>
      <c r="R63" s="128"/>
      <c r="S63" s="128"/>
      <c r="T63" s="128"/>
      <c r="U63" s="128"/>
      <c r="V63" s="128"/>
      <c r="W63" s="128"/>
      <c r="X63" s="128"/>
      <c r="AO63" s="139"/>
    </row>
    <row r="64" spans="1:51" ht="18" customHeight="1">
      <c r="A64" s="29"/>
      <c r="H64" s="139"/>
      <c r="I64" s="33"/>
      <c r="J64" s="128" t="s">
        <v>384</v>
      </c>
      <c r="K64" s="128"/>
      <c r="L64" s="128"/>
      <c r="M64" s="128"/>
      <c r="N64" s="128"/>
      <c r="O64" s="315">
        <v>45908</v>
      </c>
      <c r="P64" s="315"/>
      <c r="Q64" s="315"/>
      <c r="R64" s="315"/>
      <c r="S64" s="315"/>
      <c r="T64" s="315"/>
      <c r="U64" s="315"/>
      <c r="V64" s="315"/>
      <c r="W64" s="315"/>
      <c r="X64" s="315"/>
      <c r="AO64" s="139"/>
    </row>
    <row r="65" spans="1:41" ht="18" customHeight="1">
      <c r="A65" s="29"/>
      <c r="H65" s="139"/>
      <c r="I65" s="33"/>
      <c r="J65" s="128" t="s">
        <v>385</v>
      </c>
      <c r="K65" s="128"/>
      <c r="L65" s="128"/>
      <c r="M65" s="128"/>
      <c r="N65" s="128"/>
      <c r="O65" s="128"/>
      <c r="P65" s="128"/>
      <c r="Q65" s="128"/>
      <c r="R65" s="128"/>
      <c r="S65" s="128"/>
      <c r="T65" s="128"/>
      <c r="U65" s="128"/>
      <c r="V65" s="128"/>
      <c r="W65" s="128"/>
      <c r="X65" s="128"/>
      <c r="AO65" s="139"/>
    </row>
    <row r="66" spans="1:41" ht="18" customHeight="1">
      <c r="A66" s="29"/>
      <c r="H66" s="139"/>
      <c r="I66" s="33"/>
      <c r="J66" s="206" t="s">
        <v>386</v>
      </c>
      <c r="AO66" s="139"/>
    </row>
    <row r="67" spans="1:41" ht="18" customHeight="1">
      <c r="A67" s="29"/>
      <c r="H67" s="139"/>
      <c r="I67" s="33"/>
      <c r="J67" s="206" t="s">
        <v>387</v>
      </c>
      <c r="K67" s="206"/>
      <c r="L67" s="206"/>
      <c r="M67" s="206"/>
      <c r="N67" s="206"/>
      <c r="O67" s="206"/>
      <c r="P67" s="206"/>
      <c r="AO67" s="139"/>
    </row>
    <row r="68" spans="1:41" ht="18" customHeight="1">
      <c r="A68" s="29"/>
      <c r="H68" s="139"/>
      <c r="I68" s="33"/>
      <c r="J68" s="24" t="s">
        <v>465</v>
      </c>
      <c r="K68" s="206"/>
      <c r="L68" s="206"/>
      <c r="M68" s="206"/>
      <c r="N68" s="206"/>
      <c r="O68" s="206"/>
      <c r="P68" s="206"/>
      <c r="AO68" s="139"/>
    </row>
    <row r="69" spans="1:41" ht="18" customHeight="1">
      <c r="A69" s="14"/>
      <c r="B69" s="30"/>
      <c r="C69" s="30"/>
      <c r="D69" s="30"/>
      <c r="E69" s="30"/>
      <c r="F69" s="30"/>
      <c r="G69" s="30"/>
      <c r="H69" s="147"/>
      <c r="I69" s="61"/>
      <c r="J69" s="203" t="s">
        <v>388</v>
      </c>
      <c r="K69" s="204"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66" t="s">
        <v>188</v>
      </c>
      <c r="C70" s="266"/>
      <c r="D70" s="266"/>
      <c r="E70" s="266"/>
      <c r="F70" s="266"/>
      <c r="G70" s="266"/>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98" t="s">
        <v>189</v>
      </c>
      <c r="J71" s="299"/>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300">
        <v>45950</v>
      </c>
      <c r="L72" s="300"/>
      <c r="M72" s="300"/>
      <c r="N72" s="300"/>
      <c r="O72" s="300"/>
      <c r="P72" s="300"/>
      <c r="Q72" s="300"/>
      <c r="R72" s="300"/>
      <c r="S72" s="300"/>
      <c r="T72" s="300"/>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98" t="s">
        <v>192</v>
      </c>
      <c r="J75" s="299"/>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5"/>
      <c r="C77" s="135"/>
      <c r="D77" s="135"/>
      <c r="E77" s="135"/>
      <c r="F77" s="135"/>
      <c r="G77" s="135"/>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5"/>
      <c r="C78" s="135"/>
      <c r="D78" s="135"/>
      <c r="E78" s="135"/>
      <c r="F78" s="135"/>
      <c r="G78" s="135"/>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5"/>
      <c r="C79" s="135"/>
      <c r="D79" s="135"/>
      <c r="E79" s="135"/>
      <c r="F79" s="135"/>
      <c r="G79" s="135"/>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5"/>
      <c r="C80" s="135"/>
      <c r="D80" s="135"/>
      <c r="E80" s="135"/>
      <c r="F80" s="135"/>
      <c r="G80" s="135"/>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9" t="s">
        <v>100</v>
      </c>
      <c r="C84" s="259"/>
      <c r="D84" s="259"/>
      <c r="E84" s="259"/>
      <c r="F84" s="259"/>
      <c r="G84" s="259"/>
      <c r="H84" s="159"/>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9"/>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20"/>
      <c r="I89" s="221"/>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0"/>
    </row>
    <row r="90" spans="1:41" ht="18" customHeight="1">
      <c r="A90" s="29"/>
      <c r="B90" s="247"/>
      <c r="C90" s="247"/>
      <c r="D90" s="247"/>
      <c r="E90" s="247"/>
      <c r="F90" s="247"/>
      <c r="G90" s="247"/>
      <c r="H90" s="139"/>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9"/>
    </row>
    <row r="91" spans="1:41" ht="18" customHeight="1">
      <c r="A91" s="29"/>
      <c r="B91" s="138"/>
      <c r="C91" s="138"/>
      <c r="D91" s="138"/>
      <c r="E91" s="138"/>
      <c r="F91" s="138"/>
      <c r="G91" s="138"/>
      <c r="H91" s="139"/>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9"/>
    </row>
    <row r="92" spans="1:41" ht="18" customHeight="1">
      <c r="A92" s="29"/>
      <c r="B92" s="138"/>
      <c r="C92" s="138"/>
      <c r="D92" s="138"/>
      <c r="E92" s="138"/>
      <c r="F92" s="138"/>
      <c r="G92" s="138"/>
      <c r="H92" s="139"/>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9"/>
    </row>
    <row r="93" spans="1:41" ht="18" customHeight="1">
      <c r="A93" s="29"/>
      <c r="B93" s="138"/>
      <c r="C93" s="138"/>
      <c r="D93" s="138"/>
      <c r="E93" s="138"/>
      <c r="F93" s="138"/>
      <c r="G93" s="138"/>
      <c r="H93" s="139"/>
      <c r="I93" s="196"/>
      <c r="J93" s="197"/>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9"/>
    </row>
    <row r="94" spans="1:41" ht="18" customHeight="1">
      <c r="A94" s="29"/>
      <c r="B94" s="138"/>
      <c r="C94" s="138"/>
      <c r="D94" s="138"/>
      <c r="E94" s="138"/>
      <c r="F94" s="138"/>
      <c r="G94" s="138"/>
      <c r="H94" s="139"/>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9"/>
    </row>
    <row r="95" spans="1:41" ht="18" customHeight="1">
      <c r="A95" s="29"/>
      <c r="B95" s="138"/>
      <c r="C95" s="138"/>
      <c r="D95" s="138"/>
      <c r="E95" s="138"/>
      <c r="F95" s="138"/>
      <c r="G95" s="138"/>
      <c r="H95" s="139"/>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9"/>
    </row>
    <row r="96" spans="1:41" ht="18" customHeight="1">
      <c r="A96" s="29"/>
      <c r="B96" s="138"/>
      <c r="C96" s="138"/>
      <c r="D96" s="138"/>
      <c r="E96" s="138"/>
      <c r="F96" s="138"/>
      <c r="G96" s="138"/>
      <c r="H96" s="139"/>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9"/>
    </row>
    <row r="97" spans="1:41" ht="18" customHeight="1">
      <c r="A97" s="29"/>
      <c r="B97" s="138"/>
      <c r="C97" s="138"/>
      <c r="D97" s="138"/>
      <c r="E97" s="138"/>
      <c r="F97" s="138"/>
      <c r="G97" s="138"/>
      <c r="H97" s="139"/>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9"/>
    </row>
    <row r="98" spans="1:41" ht="18" customHeight="1">
      <c r="A98" s="29"/>
      <c r="B98" s="138"/>
      <c r="C98" s="138"/>
      <c r="D98" s="138"/>
      <c r="E98" s="138"/>
      <c r="F98" s="138"/>
      <c r="G98" s="138"/>
      <c r="H98" s="139"/>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9"/>
    </row>
    <row r="99" spans="1:41" ht="18" customHeight="1">
      <c r="A99" s="29"/>
      <c r="B99" s="138"/>
      <c r="C99" s="138"/>
      <c r="D99" s="138"/>
      <c r="E99" s="138"/>
      <c r="F99" s="138"/>
      <c r="G99" s="138"/>
      <c r="H99" s="139"/>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9"/>
    </row>
    <row r="100" spans="1:41" ht="18" customHeight="1">
      <c r="A100" s="29"/>
      <c r="B100" s="138"/>
      <c r="C100" s="138"/>
      <c r="D100" s="138"/>
      <c r="E100" s="138"/>
      <c r="F100" s="138"/>
      <c r="G100" s="138"/>
      <c r="H100" s="139"/>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9"/>
    </row>
    <row r="101" spans="1:41" ht="18" customHeight="1">
      <c r="A101" s="29"/>
      <c r="B101" s="138"/>
      <c r="C101" s="138"/>
      <c r="D101" s="138"/>
      <c r="E101" s="138"/>
      <c r="F101" s="138"/>
      <c r="G101" s="138"/>
      <c r="H101" s="139"/>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9"/>
    </row>
    <row r="102" spans="1:41" ht="18" customHeight="1">
      <c r="A102" s="29"/>
      <c r="B102" s="138"/>
      <c r="C102" s="138"/>
      <c r="D102" s="138"/>
      <c r="E102" s="138"/>
      <c r="F102" s="138"/>
      <c r="G102" s="138"/>
      <c r="H102" s="139"/>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9"/>
    </row>
    <row r="103" spans="1:41" ht="18" customHeight="1">
      <c r="A103" s="29"/>
      <c r="B103" s="138"/>
      <c r="C103" s="138"/>
      <c r="D103" s="138"/>
      <c r="E103" s="138"/>
      <c r="F103" s="138"/>
      <c r="G103" s="138"/>
      <c r="H103" s="139"/>
      <c r="I103" s="196"/>
      <c r="J103" s="197"/>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9"/>
    </row>
    <row r="104" spans="1:41" ht="18" customHeight="1">
      <c r="A104" s="29"/>
      <c r="B104" s="138"/>
      <c r="C104" s="138"/>
      <c r="D104" s="138"/>
      <c r="E104" s="138"/>
      <c r="F104" s="138"/>
      <c r="G104" s="138"/>
      <c r="H104" s="139"/>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9"/>
    </row>
    <row r="105" spans="1:41" ht="18" customHeight="1">
      <c r="A105" s="29"/>
      <c r="B105" s="138"/>
      <c r="C105" s="138"/>
      <c r="D105" s="138"/>
      <c r="E105" s="138"/>
      <c r="F105" s="138"/>
      <c r="G105" s="138"/>
      <c r="H105" s="139"/>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9"/>
    </row>
    <row r="106" spans="1:41" ht="18" customHeight="1">
      <c r="A106" s="29"/>
      <c r="B106" s="138"/>
      <c r="C106" s="138"/>
      <c r="D106" s="138"/>
      <c r="E106" s="138"/>
      <c r="F106" s="138"/>
      <c r="G106" s="138"/>
      <c r="H106" s="139"/>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9"/>
    </row>
    <row r="107" spans="1:41" ht="18" customHeight="1">
      <c r="A107" s="29"/>
      <c r="B107" s="138"/>
      <c r="C107" s="138"/>
      <c r="D107" s="138"/>
      <c r="E107" s="138"/>
      <c r="F107" s="138"/>
      <c r="G107" s="138"/>
      <c r="H107" s="139"/>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7"/>
    </row>
    <row r="108" spans="1:41" ht="18" customHeight="1">
      <c r="A108" s="27"/>
      <c r="B108" s="259" t="s">
        <v>198</v>
      </c>
      <c r="C108" s="259"/>
      <c r="D108" s="259"/>
      <c r="E108" s="259"/>
      <c r="F108" s="259"/>
      <c r="G108" s="259"/>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9" t="s">
        <v>241</v>
      </c>
      <c r="C114" s="259"/>
      <c r="D114" s="259"/>
      <c r="E114" s="259"/>
      <c r="F114" s="259"/>
      <c r="G114" s="259"/>
      <c r="H114" s="139"/>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9"/>
    </row>
    <row r="115" spans="1:45" ht="18" customHeight="1">
      <c r="A115" s="29"/>
      <c r="B115" s="138"/>
      <c r="C115" s="138"/>
      <c r="D115" s="138"/>
      <c r="E115" s="138"/>
      <c r="F115" s="138"/>
      <c r="G115" s="138"/>
      <c r="H115" s="139"/>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9"/>
    </row>
    <row r="116" spans="1:45" ht="18" customHeight="1">
      <c r="A116" s="29"/>
      <c r="B116" s="138"/>
      <c r="C116" s="138"/>
      <c r="D116" s="138"/>
      <c r="E116" s="138"/>
      <c r="F116" s="138"/>
      <c r="G116" s="138"/>
      <c r="H116" s="139"/>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9"/>
    </row>
    <row r="117" spans="1:45" ht="18" customHeight="1">
      <c r="A117" s="29"/>
      <c r="B117" s="138"/>
      <c r="C117" s="138"/>
      <c r="D117" s="138"/>
      <c r="E117" s="138"/>
      <c r="F117" s="138"/>
      <c r="G117" s="138"/>
      <c r="H117" s="139"/>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9"/>
    </row>
    <row r="118" spans="1:45" ht="18" customHeight="1">
      <c r="A118" s="29"/>
      <c r="B118" s="138"/>
      <c r="C118" s="138"/>
      <c r="D118" s="138"/>
      <c r="E118" s="138"/>
      <c r="F118" s="138"/>
      <c r="G118" s="138"/>
      <c r="H118" s="139"/>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9"/>
    </row>
    <row r="119" spans="1:45" ht="18" customHeight="1">
      <c r="A119" s="29"/>
      <c r="B119" s="138"/>
      <c r="C119" s="138"/>
      <c r="D119" s="138"/>
      <c r="E119" s="138"/>
      <c r="F119" s="138"/>
      <c r="G119" s="138"/>
      <c r="H119" s="139"/>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9"/>
    </row>
    <row r="120" spans="1:45" ht="18" customHeight="1">
      <c r="A120" s="14"/>
      <c r="B120" s="137"/>
      <c r="C120" s="137"/>
      <c r="D120" s="137"/>
      <c r="E120" s="137"/>
      <c r="F120" s="137"/>
      <c r="G120" s="137"/>
      <c r="H120" s="147"/>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7"/>
    </row>
    <row r="121" spans="1:45" ht="18" customHeight="1">
      <c r="A121" s="27"/>
      <c r="B121" s="259" t="s">
        <v>221</v>
      </c>
      <c r="C121" s="259"/>
      <c r="D121" s="259"/>
      <c r="E121" s="259"/>
      <c r="F121" s="259"/>
      <c r="G121" s="259"/>
      <c r="H121" s="146"/>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7"/>
      <c r="C122" s="137"/>
      <c r="D122" s="137"/>
      <c r="E122" s="137"/>
      <c r="F122" s="137"/>
      <c r="G122" s="137"/>
      <c r="H122" s="147"/>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6"/>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9"/>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9"/>
      <c r="I125" s="56"/>
      <c r="J125" s="260" t="s">
        <v>194</v>
      </c>
      <c r="K125" s="297"/>
      <c r="L125" s="297"/>
      <c r="M125" s="297"/>
      <c r="N125" s="297"/>
      <c r="O125" s="296">
        <v>45958</v>
      </c>
      <c r="P125" s="296"/>
      <c r="Q125" s="296"/>
      <c r="R125" s="296"/>
      <c r="S125" s="296"/>
      <c r="T125" s="296"/>
      <c r="U125" s="296"/>
      <c r="V125" s="296"/>
      <c r="W125" s="296"/>
      <c r="X125" s="296"/>
      <c r="Z125" s="313">
        <f>W11</f>
        <v>0.41666666666666669</v>
      </c>
      <c r="AA125" s="260"/>
      <c r="AB125" s="260"/>
      <c r="AC125" s="260"/>
      <c r="AD125" s="260"/>
      <c r="AE125" s="260"/>
      <c r="AO125" s="139"/>
      <c r="AR125" s="128" t="s">
        <v>281</v>
      </c>
      <c r="AS125" s="128"/>
    </row>
    <row r="126" spans="1:45" ht="18" customHeight="1">
      <c r="A126" s="29"/>
      <c r="H126" s="139"/>
      <c r="I126" s="56"/>
      <c r="J126" s="260" t="s">
        <v>217</v>
      </c>
      <c r="K126" s="297"/>
      <c r="L126" s="297"/>
      <c r="M126" s="297"/>
      <c r="N126" s="297"/>
      <c r="O126" s="296">
        <v>45957</v>
      </c>
      <c r="P126" s="296"/>
      <c r="Q126" s="296"/>
      <c r="R126" s="296"/>
      <c r="S126" s="296"/>
      <c r="T126" s="296"/>
      <c r="U126" s="296"/>
      <c r="V126" s="296"/>
      <c r="W126" s="296"/>
      <c r="X126" s="296"/>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9" t="s">
        <v>215</v>
      </c>
      <c r="C130" s="259"/>
      <c r="D130" s="259"/>
      <c r="E130" s="259"/>
      <c r="F130" s="259"/>
      <c r="G130" s="259"/>
      <c r="H130" s="146"/>
      <c r="I130" s="126"/>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8"/>
      <c r="C131" s="138"/>
      <c r="D131" s="138"/>
      <c r="E131" s="138"/>
      <c r="F131" s="138"/>
      <c r="G131" s="138"/>
      <c r="H131" s="139"/>
      <c r="I131" s="143"/>
      <c r="J131" s="243" t="s">
        <v>270</v>
      </c>
      <c r="K131" s="243"/>
      <c r="L131" s="243"/>
      <c r="M131" s="243"/>
      <c r="N131" s="243"/>
      <c r="O131" s="243"/>
      <c r="P131" s="243"/>
      <c r="Q131" s="243"/>
      <c r="R131" s="243"/>
      <c r="S131" s="243"/>
      <c r="T131" s="243"/>
      <c r="U131" s="243"/>
      <c r="V131" s="243"/>
      <c r="W131" s="243"/>
      <c r="X131" s="243"/>
      <c r="Y131" s="243"/>
      <c r="Z131" s="243"/>
      <c r="AA131" s="243"/>
      <c r="AB131" s="310">
        <f>J11</f>
        <v>45951</v>
      </c>
      <c r="AC131" s="310"/>
      <c r="AD131" s="310"/>
      <c r="AE131" s="310"/>
      <c r="AF131" s="310"/>
      <c r="AG131" s="310"/>
      <c r="AH131" s="310"/>
      <c r="AI131" s="310"/>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45" t="s">
        <v>111</v>
      </c>
      <c r="C133" s="245"/>
      <c r="D133" s="245"/>
      <c r="E133" s="245"/>
      <c r="F133" s="245"/>
      <c r="G133" s="245"/>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60" t="s">
        <v>113</v>
      </c>
      <c r="C134" s="260"/>
      <c r="D134" s="260"/>
      <c r="E134" s="260"/>
      <c r="F134" s="260"/>
      <c r="G134" s="260"/>
      <c r="H134" s="139"/>
      <c r="I134" s="143"/>
      <c r="J134" s="20" t="s">
        <v>114</v>
      </c>
      <c r="AO134" s="139"/>
    </row>
    <row r="135" spans="1:41" ht="18" customHeight="1">
      <c r="A135" s="29"/>
      <c r="H135" s="139"/>
      <c r="I135" s="143">
        <v>2</v>
      </c>
      <c r="J135" s="20" t="s">
        <v>115</v>
      </c>
      <c r="AO135" s="139"/>
    </row>
    <row r="136" spans="1:41" ht="18" customHeight="1">
      <c r="A136" s="29"/>
      <c r="H136" s="139"/>
      <c r="I136" s="241" t="s">
        <v>116</v>
      </c>
      <c r="J136" s="242"/>
      <c r="K136" s="20" t="s">
        <v>117</v>
      </c>
      <c r="AO136" s="139"/>
    </row>
    <row r="137" spans="1:41" ht="18" customHeight="1">
      <c r="A137" s="29"/>
      <c r="H137" s="139"/>
      <c r="K137" s="20" t="s">
        <v>118</v>
      </c>
      <c r="AO137" s="139"/>
    </row>
    <row r="138" spans="1:41" ht="18" customHeight="1">
      <c r="A138" s="29"/>
      <c r="H138" s="139"/>
      <c r="I138" s="241" t="s">
        <v>119</v>
      </c>
      <c r="J138" s="242"/>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411</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9" t="s">
        <v>126</v>
      </c>
      <c r="C145" s="259"/>
      <c r="D145" s="259"/>
      <c r="E145" s="259"/>
      <c r="F145" s="259"/>
      <c r="G145" s="259"/>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41" t="s">
        <v>116</v>
      </c>
      <c r="J152" s="242"/>
      <c r="K152" s="20" t="s">
        <v>134</v>
      </c>
      <c r="AO152" s="139"/>
    </row>
    <row r="153" spans="1:41" ht="18" customHeight="1">
      <c r="A153" s="29"/>
      <c r="H153" s="139"/>
      <c r="K153" s="20" t="s">
        <v>135</v>
      </c>
      <c r="AO153" s="139"/>
    </row>
    <row r="154" spans="1:41" ht="18" customHeight="1">
      <c r="A154" s="29"/>
      <c r="H154" s="139"/>
      <c r="I154" s="241" t="s">
        <v>136</v>
      </c>
      <c r="J154" s="242"/>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41" t="s">
        <v>141</v>
      </c>
      <c r="J157" s="242"/>
      <c r="K157" s="20" t="s">
        <v>142</v>
      </c>
      <c r="AO157" s="139"/>
    </row>
    <row r="158" spans="1:41" ht="18" customHeight="1">
      <c r="A158" s="29"/>
      <c r="H158" s="139"/>
      <c r="I158" s="42"/>
      <c r="K158" s="20" t="s">
        <v>143</v>
      </c>
      <c r="AO158" s="139"/>
    </row>
    <row r="159" spans="1:41" ht="18" customHeight="1">
      <c r="A159" s="29"/>
      <c r="H159" s="139"/>
      <c r="I159" s="241" t="s">
        <v>144</v>
      </c>
      <c r="J159" s="242"/>
      <c r="K159" s="20" t="s">
        <v>145</v>
      </c>
      <c r="AO159" s="139"/>
    </row>
    <row r="160" spans="1:41" ht="18" customHeight="1">
      <c r="A160" s="29"/>
      <c r="H160" s="139"/>
      <c r="I160" s="42" t="s">
        <v>146</v>
      </c>
      <c r="K160" s="20" t="s">
        <v>147</v>
      </c>
      <c r="AO160" s="139"/>
    </row>
    <row r="161" spans="1:41" ht="18" customHeight="1">
      <c r="A161" s="29"/>
      <c r="H161" s="139"/>
      <c r="I161" s="241" t="s">
        <v>148</v>
      </c>
      <c r="J161" s="242"/>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9" t="s">
        <v>390</v>
      </c>
      <c r="C165" s="259"/>
      <c r="D165" s="259"/>
      <c r="E165" s="259"/>
      <c r="F165" s="259"/>
      <c r="G165" s="259"/>
      <c r="H165" s="139"/>
      <c r="I165" s="163">
        <v>1</v>
      </c>
      <c r="J165" s="205" t="s">
        <v>391</v>
      </c>
      <c r="AO165" s="139"/>
    </row>
    <row r="166" spans="1:41" ht="49.5" customHeight="1">
      <c r="A166" s="29"/>
      <c r="B166" s="260"/>
      <c r="C166" s="260"/>
      <c r="D166" s="260"/>
      <c r="E166" s="260"/>
      <c r="F166" s="260"/>
      <c r="G166" s="260"/>
      <c r="H166" s="139"/>
      <c r="I166" s="42"/>
      <c r="K166" s="311" t="s">
        <v>456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9"/>
    </row>
    <row r="167" spans="1:41" ht="18" customHeight="1">
      <c r="A167" s="29"/>
      <c r="B167" s="260"/>
      <c r="C167" s="260"/>
      <c r="D167" s="260"/>
      <c r="E167" s="260"/>
      <c r="F167" s="260"/>
      <c r="G167" s="260"/>
      <c r="H167" s="139"/>
      <c r="I167" s="67">
        <v>2</v>
      </c>
      <c r="J167" s="128" t="s">
        <v>392</v>
      </c>
      <c r="AO167" s="139"/>
    </row>
    <row r="168" spans="1:41" ht="18" customHeight="1">
      <c r="A168" s="29"/>
      <c r="B168" s="260"/>
      <c r="C168" s="260"/>
      <c r="D168" s="260"/>
      <c r="E168" s="260"/>
      <c r="F168" s="260"/>
      <c r="G168" s="260"/>
      <c r="H168" s="139"/>
      <c r="I168" s="42"/>
      <c r="K168" s="24" t="s">
        <v>468</v>
      </c>
      <c r="AO168" s="139"/>
    </row>
    <row r="169" spans="1:41" ht="18" customHeight="1">
      <c r="A169" s="29"/>
      <c r="B169" s="260"/>
      <c r="C169" s="260"/>
      <c r="D169" s="260"/>
      <c r="E169" s="260"/>
      <c r="F169" s="260"/>
      <c r="G169" s="260"/>
      <c r="H169" s="139"/>
      <c r="I169" s="42"/>
      <c r="K169" s="128" t="s">
        <v>393</v>
      </c>
      <c r="AO169" s="139"/>
    </row>
    <row r="170" spans="1:41" ht="18" customHeight="1">
      <c r="A170" s="29"/>
      <c r="B170" s="260"/>
      <c r="C170" s="260"/>
      <c r="D170" s="260"/>
      <c r="E170" s="260"/>
      <c r="F170" s="260"/>
      <c r="G170" s="260"/>
      <c r="H170" s="139"/>
      <c r="I170" s="67">
        <v>3</v>
      </c>
      <c r="J170" s="128" t="s">
        <v>394</v>
      </c>
      <c r="AO170" s="139"/>
    </row>
    <row r="171" spans="1:41" ht="18" customHeight="1">
      <c r="A171" s="29"/>
      <c r="B171" s="260"/>
      <c r="C171" s="260"/>
      <c r="D171" s="260"/>
      <c r="E171" s="260"/>
      <c r="F171" s="260"/>
      <c r="G171" s="260"/>
      <c r="H171" s="139"/>
      <c r="I171" s="42"/>
      <c r="K171" s="128" t="s">
        <v>395</v>
      </c>
      <c r="AO171" s="139"/>
    </row>
    <row r="172" spans="1:41" ht="18" customHeight="1">
      <c r="A172" s="29"/>
      <c r="B172" s="260"/>
      <c r="C172" s="260"/>
      <c r="D172" s="260"/>
      <c r="E172" s="260"/>
      <c r="F172" s="260"/>
      <c r="G172" s="260"/>
      <c r="H172" s="139"/>
      <c r="I172" s="67">
        <v>4</v>
      </c>
      <c r="J172" s="128" t="s">
        <v>396</v>
      </c>
      <c r="AO172" s="139"/>
    </row>
    <row r="173" spans="1:41" ht="18" customHeight="1">
      <c r="A173" s="29"/>
      <c r="B173" s="260"/>
      <c r="C173" s="260"/>
      <c r="D173" s="260"/>
      <c r="E173" s="260"/>
      <c r="F173" s="260"/>
      <c r="G173" s="260"/>
      <c r="H173" s="139"/>
      <c r="I173" s="67"/>
      <c r="J173" s="128"/>
      <c r="K173" s="243" t="s">
        <v>469</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9"/>
    </row>
    <row r="174" spans="1:41" ht="18" customHeight="1">
      <c r="A174" s="29"/>
      <c r="B174" s="260"/>
      <c r="C174" s="260"/>
      <c r="D174" s="260"/>
      <c r="E174" s="260"/>
      <c r="F174" s="260"/>
      <c r="G174" s="260"/>
      <c r="H174" s="139"/>
      <c r="I174" s="42"/>
      <c r="K174" s="243" t="s">
        <v>470</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9"/>
    </row>
    <row r="175" spans="1:41" ht="18" customHeight="1">
      <c r="A175" s="29"/>
      <c r="B175" s="253"/>
      <c r="C175" s="253"/>
      <c r="D175" s="253"/>
      <c r="E175" s="253"/>
      <c r="F175" s="253"/>
      <c r="G175" s="253"/>
      <c r="H175" s="139"/>
      <c r="I175" s="42"/>
      <c r="K175" s="248" t="s">
        <v>471</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9"/>
    </row>
    <row r="176" spans="1:41" ht="18.75" customHeight="1">
      <c r="A176" s="27"/>
      <c r="B176" s="259" t="s">
        <v>223</v>
      </c>
      <c r="C176" s="259"/>
      <c r="D176" s="259"/>
      <c r="E176" s="259"/>
      <c r="F176" s="259"/>
      <c r="G176" s="259"/>
      <c r="H176" s="146"/>
      <c r="I176" s="40"/>
      <c r="J176" s="301" t="str">
        <f>N39</f>
        <v>公立大学法人横浜市立大学</v>
      </c>
      <c r="K176" s="301"/>
      <c r="L176" s="301"/>
      <c r="M176" s="301"/>
      <c r="N176" s="301"/>
      <c r="O176" s="301"/>
      <c r="P176" s="301"/>
      <c r="Q176" s="301"/>
      <c r="R176" s="301"/>
      <c r="S176" s="301"/>
      <c r="T176" s="145" t="str">
        <f>X39</f>
        <v>金沢八景キャンパス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3" t="str">
        <f>N40</f>
        <v>ＩＣＴ推進課　ＩＣＴ推進担当</v>
      </c>
      <c r="K177" s="243"/>
      <c r="L177" s="243"/>
      <c r="M177" s="243"/>
      <c r="N177" s="243"/>
      <c r="O177" s="243"/>
      <c r="P177" s="243"/>
      <c r="Q177" s="243"/>
      <c r="R177" s="243"/>
      <c r="S177" s="243"/>
      <c r="T177" s="243"/>
      <c r="U177" s="243"/>
      <c r="V177" s="243"/>
      <c r="W177" s="243"/>
      <c r="X177" s="243"/>
      <c r="Y177" s="243"/>
      <c r="Z177" s="243"/>
      <c r="AA177" s="302" t="str">
        <f>AC40</f>
        <v>（電話）０４５－７８７－８９００</v>
      </c>
      <c r="AB177" s="302"/>
      <c r="AC177" s="302"/>
      <c r="AD177" s="302"/>
      <c r="AE177" s="302"/>
      <c r="AF177" s="302"/>
      <c r="AG177" s="302"/>
      <c r="AH177" s="302"/>
      <c r="AI177" s="302"/>
      <c r="AJ177" s="302"/>
      <c r="AK177" s="302"/>
      <c r="AL177" s="302"/>
      <c r="AM177" s="302"/>
      <c r="AN177" s="302"/>
      <c r="AO177" s="139"/>
    </row>
    <row r="178" spans="1:41" ht="18.75" customHeight="1">
      <c r="A178" s="29"/>
      <c r="H178" s="139"/>
      <c r="I178" s="56"/>
      <c r="S178" s="276" t="str">
        <f>N41</f>
        <v>（電子メールアドレス）ictpromo@yokohama-cu.ac.jp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9"/>
    </row>
    <row r="179" spans="1:41" ht="18.75" customHeight="1">
      <c r="A179" s="27"/>
      <c r="B179" s="259" t="s">
        <v>155</v>
      </c>
      <c r="C179" s="259"/>
      <c r="D179" s="259"/>
      <c r="E179" s="259"/>
      <c r="F179" s="259"/>
      <c r="G179" s="259"/>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59055118110236227" bottom="0.39370078740157483" header="0.78740157480314965" footer="0.19685039370078741"/>
  <pageSetup paperSize="9" scale="85"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zoomScaleNormal="100" zoomScaleSheetLayoutView="100" workbookViewId="0">
      <selection activeCell="I8" sqref="I8:AO8"/>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30"/>
    </row>
    <row r="14" spans="2:39" ht="12.75" customHeight="1"/>
    <row r="15" spans="2:39" ht="18.75" customHeight="1">
      <c r="D15" s="335" t="s">
        <v>15</v>
      </c>
      <c r="E15" s="335"/>
      <c r="F15" s="335"/>
      <c r="G15" s="335"/>
      <c r="H15" s="335"/>
      <c r="I15" s="335" t="s">
        <v>14</v>
      </c>
      <c r="J15" s="335"/>
      <c r="K15" s="335"/>
      <c r="L15" s="335"/>
      <c r="M15" s="336" t="str">
        <f>入札説明書!J9</f>
        <v>【特定調達契約】
基幹ネットワークシステム構築及び運用保守に係る業務委託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大25011</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8"/>
      <c r="F24" s="208"/>
      <c r="G24" s="208"/>
      <c r="H24" s="208"/>
      <c r="I24" s="208"/>
      <c r="J24" s="208"/>
      <c r="K24" s="208"/>
      <c r="L24" s="208"/>
      <c r="M24" s="208"/>
      <c r="N24" s="208"/>
      <c r="O24" s="208"/>
      <c r="P24" s="357" t="s">
        <v>47</v>
      </c>
      <c r="Q24" s="357"/>
      <c r="R24" s="357"/>
      <c r="S24" s="357"/>
      <c r="T24" s="357"/>
      <c r="U24" s="357"/>
      <c r="V24" s="357"/>
      <c r="W24" s="357"/>
      <c r="X24" s="357"/>
      <c r="Y24" s="357"/>
      <c r="Z24" s="357"/>
      <c r="AA24" s="357"/>
      <c r="AB24" s="208"/>
      <c r="AC24" s="208"/>
      <c r="AD24" s="208"/>
      <c r="AE24" s="208"/>
      <c r="AF24" s="208"/>
      <c r="AG24" s="208"/>
      <c r="AH24" s="208"/>
      <c r="AI24" s="208"/>
      <c r="AJ24" s="208"/>
      <c r="AK24" s="208"/>
      <c r="AL24" s="20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10"/>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10" t="s">
        <v>48</v>
      </c>
      <c r="E31" s="211"/>
      <c r="F31" s="211"/>
      <c r="G31" s="321" t="s">
        <v>216</v>
      </c>
      <c r="H31" s="321"/>
      <c r="I31" s="321"/>
      <c r="J31" s="321"/>
      <c r="K31" s="321"/>
      <c r="L31" s="321"/>
      <c r="M31" s="321"/>
      <c r="N31" s="321"/>
      <c r="O31" s="321"/>
      <c r="P31" s="321"/>
      <c r="Q31" s="321"/>
      <c r="R31" s="322" t="str">
        <f>入札説明書!N40</f>
        <v>ＩＣＴ推進課　ＩＣＴ推進担当</v>
      </c>
      <c r="S31" s="322"/>
      <c r="T31" s="322"/>
      <c r="U31" s="322"/>
      <c r="V31" s="322"/>
      <c r="W31" s="322"/>
      <c r="X31" s="322"/>
      <c r="Y31" s="322"/>
      <c r="Z31" s="322"/>
      <c r="AA31" s="322"/>
      <c r="AB31" s="322"/>
      <c r="AC31" s="322"/>
      <c r="AD31" s="322"/>
      <c r="AE31" s="322"/>
      <c r="AF31" s="322"/>
      <c r="AG31" s="322"/>
      <c r="AH31" s="322"/>
      <c r="AI31" s="322"/>
      <c r="AJ31" s="322"/>
      <c r="AK31" s="322"/>
      <c r="AL31" s="212"/>
    </row>
    <row r="32" spans="2:38" ht="14.25" customHeight="1">
      <c r="B32" s="213"/>
      <c r="C32" s="214"/>
      <c r="D32" s="323" t="str">
        <f>入札説明書!N41</f>
        <v>（電子メールアドレス）ictpromo@yokohama-cu.ac.jp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（電話）０４５－７８７－８９００</v>
      </c>
      <c r="AA32" s="322"/>
      <c r="AB32" s="322"/>
      <c r="AC32" s="322"/>
      <c r="AD32" s="322"/>
      <c r="AE32" s="322"/>
      <c r="AF32" s="322"/>
      <c r="AG32" s="322"/>
      <c r="AH32" s="322"/>
      <c r="AI32" s="322"/>
      <c r="AJ32" s="322"/>
      <c r="AK32" s="322"/>
      <c r="AL32" s="324"/>
    </row>
    <row r="33" spans="2:39" ht="19.5" customHeight="1" thickBot="1">
      <c r="B33" s="215"/>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6"/>
    </row>
    <row r="34" spans="2:39" ht="19.5" customHeight="1">
      <c r="B34" s="217"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
基幹ネットワークシステム構築及び運用保守に係る業務委託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大25011</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9"/>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ufm54YKNzU/+a9WGDeZqdNw9WNI3lDp1BSGrixYKLwaRzJPM5jlQMU9WvnonIjSi0ezLtdvv/3tmrswa6nVuyA==" saltValue="NSzNvyL/Xc2D7np2Cp574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
基幹ネットワークシステム構築及び運用保守に係る業務委託</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大25011</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30"/>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30"/>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30"/>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9"/>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1h1TBWXOADitH22AELLChtcH4qlpovxXERn6n/ryYtlxwD1395FZ0erHOLb+oiNCOZ/Xy2kxyXqELGff3gNYVw==" saltValue="1qelFBkNwHJQ8+tZ9pDFM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0"/>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0"/>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
基幹ネットワークシステム構築及び運用保守に係る業務委託</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大25011</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5" t="s">
        <v>353</v>
      </c>
      <c r="G26" s="506"/>
      <c r="H26" s="506"/>
      <c r="I26" s="506"/>
      <c r="J26" s="506"/>
      <c r="K26" s="506"/>
      <c r="L26" s="507"/>
      <c r="M26" s="192"/>
      <c r="O26" s="502" t="s">
        <v>354</v>
      </c>
      <c r="P26" s="502"/>
      <c r="Q26" s="502"/>
      <c r="R26" s="502"/>
      <c r="S26" s="508"/>
      <c r="T26" s="508"/>
      <c r="U26" s="508"/>
      <c r="V26" s="508"/>
      <c r="W26" s="192"/>
      <c r="X26" s="510"/>
      <c r="Y26" s="511"/>
      <c r="Z26" s="502" t="s">
        <v>355</v>
      </c>
      <c r="AA26" s="502"/>
      <c r="AB26" s="502"/>
      <c r="AC26" s="502"/>
      <c r="AD26" s="502"/>
      <c r="AE26" s="502"/>
      <c r="AF26" s="192"/>
      <c r="AG26" s="192"/>
      <c r="AH26" s="192"/>
      <c r="AI26" s="192"/>
      <c r="AJ26" s="181"/>
      <c r="AL26" s="178"/>
    </row>
    <row r="27" spans="1:39" ht="19.5" customHeight="1">
      <c r="B27" s="9"/>
      <c r="F27" s="506"/>
      <c r="G27" s="506"/>
      <c r="H27" s="506"/>
      <c r="I27" s="506"/>
      <c r="J27" s="506"/>
      <c r="K27" s="506"/>
      <c r="L27" s="507"/>
      <c r="M27" s="192"/>
      <c r="N27" s="192"/>
      <c r="O27" s="503"/>
      <c r="P27" s="503"/>
      <c r="Q27" s="503"/>
      <c r="R27" s="503"/>
      <c r="S27" s="509"/>
      <c r="T27" s="509"/>
      <c r="U27" s="509"/>
      <c r="V27" s="509"/>
      <c r="W27" s="190" t="s">
        <v>356</v>
      </c>
      <c r="X27" s="512"/>
      <c r="Y27" s="513"/>
      <c r="Z27" s="503"/>
      <c r="AA27" s="503"/>
      <c r="AB27" s="503"/>
      <c r="AC27" s="503"/>
      <c r="AD27" s="503"/>
      <c r="AE27" s="503"/>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8"/>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8"/>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8"/>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8"/>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8"/>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9"/>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30"/>
      <c r="Z12" s="133"/>
      <c r="AA12" s="133"/>
      <c r="AB12" s="133"/>
      <c r="AC12" s="133"/>
      <c r="AD12" s="133"/>
      <c r="AE12" s="133"/>
      <c r="AF12" s="133"/>
      <c r="AG12" s="133"/>
      <c r="AH12" s="133"/>
      <c r="AI12" s="133"/>
      <c r="AJ12" s="133"/>
      <c r="AK12" s="133"/>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
基幹ネットワークシステム構築及び運用保守に係る業務委託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9"/>
    </row>
    <row r="29" spans="2:38" ht="19.5" customHeight="1">
      <c r="C29" s="522" t="str">
        <f>入札説明書!I8</f>
        <v>大25011</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200"/>
      <c r="B33" s="528" t="s">
        <v>372</v>
      </c>
      <c r="C33" s="528"/>
      <c r="D33" s="528"/>
      <c r="E33" s="528"/>
      <c r="F33" s="201" t="s">
        <v>17</v>
      </c>
      <c r="G33" s="528"/>
      <c r="H33" s="528"/>
      <c r="I33" s="201" t="s">
        <v>26</v>
      </c>
      <c r="J33" s="528"/>
      <c r="K33" s="528"/>
      <c r="L33" s="202"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A3" sqref="A3:X4"/>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3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30"/>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30"/>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8">
        <f>入札説明書!B6</f>
        <v>45897</v>
      </c>
      <c r="C19" s="538"/>
      <c r="D19" s="538"/>
      <c r="E19" s="538"/>
      <c r="F19" s="538"/>
      <c r="G19" s="538"/>
      <c r="H19" s="538"/>
      <c r="I19" s="538"/>
      <c r="J19" s="538"/>
      <c r="K19" s="539" t="s">
        <v>163</v>
      </c>
      <c r="L19" s="539"/>
      <c r="M19" s="539"/>
      <c r="N19" s="539"/>
      <c r="O19" s="539"/>
      <c r="P19" s="540">
        <f>入札説明書!N1</f>
        <v>101</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
基幹ネットワークシステム構築及び運用保守に係る業務委託</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大25011</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A3" sqref="A3:X4"/>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30"/>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30"/>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30"/>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30"/>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30"/>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30"/>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6" t="s">
        <v>445</v>
      </c>
      <c r="D28" s="227"/>
      <c r="E28" s="227"/>
      <c r="F28" s="227"/>
      <c r="G28" s="227"/>
      <c r="H28" s="227"/>
      <c r="I28" s="227"/>
      <c r="J28" s="227"/>
      <c r="K28" s="227"/>
      <c r="L28" s="227"/>
      <c r="M28" s="227"/>
      <c r="N28" s="227"/>
      <c r="O28" s="227"/>
      <c r="P28" s="227"/>
      <c r="Q28" s="228"/>
      <c r="R28" s="226" t="s">
        <v>446</v>
      </c>
      <c r="S28" s="227"/>
      <c r="T28" s="227"/>
      <c r="U28" s="227"/>
      <c r="V28" s="227"/>
      <c r="W28" s="227"/>
      <c r="X28" s="227"/>
      <c r="Y28" s="227"/>
      <c r="Z28" s="227"/>
      <c r="AA28" s="227"/>
      <c r="AB28" s="227"/>
      <c r="AC28" s="227"/>
      <c r="AD28" s="227"/>
      <c r="AE28" s="227"/>
      <c r="AF28" s="228"/>
      <c r="AG28" s="226" t="s">
        <v>447</v>
      </c>
      <c r="AH28" s="227"/>
      <c r="AI28" s="227"/>
      <c r="AJ28" s="228"/>
      <c r="AP28" s="226" t="s">
        <v>445</v>
      </c>
      <c r="AQ28" s="227"/>
      <c r="AR28" s="227"/>
      <c r="AS28" s="227"/>
      <c r="AT28" s="227"/>
      <c r="AU28" s="227"/>
      <c r="AV28" s="227"/>
      <c r="AW28" s="227"/>
      <c r="AX28" s="227"/>
      <c r="AY28" s="227"/>
      <c r="AZ28" s="227"/>
      <c r="BA28" s="227"/>
      <c r="BB28" s="227"/>
      <c r="BC28" s="227"/>
      <c r="BD28" s="228"/>
      <c r="BE28" s="226" t="s">
        <v>446</v>
      </c>
      <c r="BF28" s="227"/>
      <c r="BG28" s="227"/>
      <c r="BH28" s="227"/>
      <c r="BI28" s="227"/>
      <c r="BJ28" s="227"/>
      <c r="BK28" s="227"/>
      <c r="BL28" s="227"/>
      <c r="BM28" s="227"/>
      <c r="BN28" s="227"/>
      <c r="BO28" s="227"/>
      <c r="BP28" s="227"/>
      <c r="BQ28" s="227"/>
      <c r="BR28" s="227"/>
      <c r="BS28" s="228"/>
      <c r="BT28" s="226" t="s">
        <v>447</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3"/>
      <c r="AU41" s="223"/>
      <c r="AV41" s="566" t="s">
        <v>56</v>
      </c>
      <c r="AW41" s="566"/>
      <c r="AX41" s="223" t="s">
        <v>426</v>
      </c>
      <c r="AY41" s="223"/>
      <c r="AZ41" s="24"/>
      <c r="BA41" s="24"/>
      <c r="BB41" s="223"/>
      <c r="BC41" s="223"/>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428</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51"/>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大25011</v>
      </c>
      <c r="I13" s="568"/>
      <c r="J13" s="568"/>
      <c r="K13" s="568"/>
      <c r="L13" s="568"/>
      <c r="M13" s="568"/>
      <c r="N13" s="568"/>
      <c r="O13" s="568"/>
      <c r="P13" s="170"/>
      <c r="Q13" s="568" t="s">
        <v>334</v>
      </c>
      <c r="R13" s="568"/>
      <c r="S13" s="568"/>
      <c r="T13" s="568"/>
      <c r="U13" s="568"/>
      <c r="V13" s="568" t="str">
        <f>入札説明書!J9</f>
        <v>【特定調達契約】
基幹ネットワークシステム構築及び運用保守に係る業務委託</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1"/>
      <c r="AW13" s="171"/>
    </row>
    <row r="14" spans="1:49" ht="27.75" customHeight="1">
      <c r="B14" s="568"/>
      <c r="C14" s="568"/>
      <c r="D14" s="568"/>
      <c r="E14" s="568"/>
      <c r="F14" s="568"/>
      <c r="G14" s="568"/>
      <c r="H14" s="568"/>
      <c r="I14" s="568"/>
      <c r="J14" s="568"/>
      <c r="K14" s="568"/>
      <c r="L14" s="568"/>
      <c r="M14" s="568"/>
      <c r="N14" s="568"/>
      <c r="O14" s="568"/>
      <c r="P14" s="170"/>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69">
        <f>入札説明書!B6</f>
        <v>45897</v>
      </c>
      <c r="C16" s="569"/>
      <c r="D16" s="569"/>
      <c r="E16" s="569"/>
      <c r="F16" s="569"/>
      <c r="G16" s="569"/>
      <c r="H16" s="569"/>
      <c r="I16" s="569"/>
      <c r="J16" s="569"/>
      <c r="K16" s="569"/>
      <c r="L16" s="569"/>
      <c r="M16" s="569"/>
      <c r="N16" s="570" t="s">
        <v>335</v>
      </c>
      <c r="O16" s="570"/>
      <c r="P16" s="570"/>
      <c r="Q16" s="570"/>
      <c r="R16" s="540">
        <f>入札説明書!N1</f>
        <v>101</v>
      </c>
      <c r="S16" s="540"/>
      <c r="T16" s="540"/>
      <c r="U16" s="540"/>
      <c r="V16" s="540"/>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5"/>
    </row>
    <row r="26" spans="1:49" ht="21" customHeight="1">
      <c r="A26" s="175"/>
      <c r="B26" s="175"/>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5"/>
    </row>
    <row r="27" spans="1:49" ht="21" customHeight="1">
      <c r="A27" s="175"/>
      <c r="B27" s="175"/>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51"/>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大25011</v>
      </c>
      <c r="I14" s="568"/>
      <c r="J14" s="568"/>
      <c r="K14" s="568"/>
      <c r="L14" s="568"/>
      <c r="M14" s="568"/>
      <c r="N14" s="568"/>
      <c r="O14" s="568"/>
      <c r="P14" s="170"/>
      <c r="Q14" s="568" t="s">
        <v>334</v>
      </c>
      <c r="R14" s="568"/>
      <c r="S14" s="568"/>
      <c r="T14" s="568"/>
      <c r="U14" s="568"/>
      <c r="V14" s="568" t="str">
        <f>入札説明書!J9</f>
        <v>【特定調達契約】
基幹ネットワークシステム構築及び運用保守に係る業務委託</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27.75" customHeight="1">
      <c r="B15" s="568"/>
      <c r="C15" s="568"/>
      <c r="D15" s="568"/>
      <c r="E15" s="568"/>
      <c r="F15" s="568"/>
      <c r="G15" s="568"/>
      <c r="H15" s="568"/>
      <c r="I15" s="568"/>
      <c r="J15" s="568"/>
      <c r="K15" s="568"/>
      <c r="L15" s="568"/>
      <c r="M15" s="568"/>
      <c r="N15" s="568"/>
      <c r="O15" s="568"/>
      <c r="P15" s="170"/>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9">
        <f>入札説明書!B6</f>
        <v>45897</v>
      </c>
      <c r="C17" s="539"/>
      <c r="D17" s="539"/>
      <c r="E17" s="539"/>
      <c r="F17" s="539"/>
      <c r="G17" s="539"/>
      <c r="H17" s="539"/>
      <c r="I17" s="539"/>
      <c r="J17" s="539"/>
      <c r="K17" s="539"/>
      <c r="L17" s="539"/>
      <c r="M17" s="539"/>
      <c r="N17" s="570" t="s">
        <v>335</v>
      </c>
      <c r="O17" s="570"/>
      <c r="P17" s="570"/>
      <c r="Q17" s="570"/>
      <c r="R17" s="540">
        <f>入札説明書!N1</f>
        <v>101</v>
      </c>
      <c r="S17" s="540"/>
      <c r="T17" s="540"/>
      <c r="U17" s="540"/>
      <c r="V17" s="540"/>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5"/>
    </row>
    <row r="40" spans="1:47" ht="21" customHeight="1">
      <c r="A40" s="175"/>
      <c r="B40" s="175"/>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5"/>
    </row>
    <row r="41" spans="1:47" ht="21" customHeight="1">
      <c r="A41" s="175"/>
      <c r="B41" s="175"/>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 zoomScaleNormal="100" zoomScaleSheetLayoutView="100" workbookViewId="0">
      <selection activeCell="A3" sqref="A3:X4"/>
    </sheetView>
  </sheetViews>
  <sheetFormatPr defaultColWidth="2.125" defaultRowHeight="15" customHeight="1"/>
  <cols>
    <col min="1" max="10" width="2.125" style="108"/>
    <col min="11" max="11" width="2.125" style="108" customWidth="1"/>
    <col min="12" max="16384" width="2.125" style="108"/>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90" t="s">
        <v>15</v>
      </c>
      <c r="C7" s="590"/>
      <c r="D7" s="590"/>
      <c r="E7" s="590"/>
      <c r="F7" s="590"/>
      <c r="G7" s="590"/>
      <c r="H7" s="590"/>
      <c r="I7" s="591" t="str">
        <f>入札説明書!I8</f>
        <v>大25011</v>
      </c>
      <c r="J7" s="592"/>
      <c r="K7" s="592"/>
      <c r="L7" s="592"/>
      <c r="M7" s="592"/>
      <c r="N7" s="592"/>
      <c r="O7" s="592"/>
      <c r="P7" s="592"/>
      <c r="Q7" s="592"/>
      <c r="R7" s="592"/>
      <c r="S7" s="592"/>
      <c r="T7" s="592"/>
      <c r="U7" s="592"/>
      <c r="V7" s="592"/>
      <c r="W7" s="593"/>
      <c r="X7" s="115"/>
      <c r="Y7" s="113"/>
      <c r="Z7" s="113"/>
      <c r="AA7" s="590" t="s">
        <v>260</v>
      </c>
      <c r="AB7" s="590"/>
      <c r="AC7" s="590"/>
      <c r="AD7" s="590"/>
      <c r="AE7" s="590"/>
      <c r="AF7" s="590"/>
      <c r="AG7" s="590"/>
      <c r="AH7" s="597" t="str">
        <f>I9</f>
        <v>【特定調達契約】
基幹ネットワークシステム構築及び運用保守に係る業務委託</v>
      </c>
      <c r="AI7" s="597"/>
      <c r="AJ7" s="597"/>
      <c r="AK7" s="597"/>
      <c r="AL7" s="597"/>
      <c r="AM7" s="597"/>
      <c r="AN7" s="597"/>
      <c r="AO7" s="597"/>
      <c r="AP7" s="597"/>
      <c r="AQ7" s="597"/>
      <c r="AR7" s="597"/>
      <c r="AS7" s="597"/>
      <c r="AT7" s="597"/>
      <c r="AU7" s="597"/>
      <c r="AV7" s="115"/>
    </row>
    <row r="8" spans="1:48" ht="21" customHeight="1">
      <c r="A8" s="113"/>
      <c r="B8" s="590"/>
      <c r="C8" s="590"/>
      <c r="D8" s="590"/>
      <c r="E8" s="590"/>
      <c r="F8" s="590"/>
      <c r="G8" s="590"/>
      <c r="H8" s="590"/>
      <c r="I8" s="594"/>
      <c r="J8" s="595"/>
      <c r="K8" s="595"/>
      <c r="L8" s="595"/>
      <c r="M8" s="595"/>
      <c r="N8" s="595"/>
      <c r="O8" s="595"/>
      <c r="P8" s="595"/>
      <c r="Q8" s="595"/>
      <c r="R8" s="595"/>
      <c r="S8" s="595"/>
      <c r="T8" s="595"/>
      <c r="U8" s="595"/>
      <c r="V8" s="595"/>
      <c r="W8" s="596"/>
      <c r="X8" s="115"/>
      <c r="Y8" s="113"/>
      <c r="Z8" s="113"/>
      <c r="AA8" s="590"/>
      <c r="AB8" s="590"/>
      <c r="AC8" s="590"/>
      <c r="AD8" s="590"/>
      <c r="AE8" s="590"/>
      <c r="AF8" s="590"/>
      <c r="AG8" s="590"/>
      <c r="AH8" s="597"/>
      <c r="AI8" s="597"/>
      <c r="AJ8" s="597"/>
      <c r="AK8" s="597"/>
      <c r="AL8" s="597"/>
      <c r="AM8" s="597"/>
      <c r="AN8" s="597"/>
      <c r="AO8" s="597"/>
      <c r="AP8" s="597"/>
      <c r="AQ8" s="597"/>
      <c r="AR8" s="597"/>
      <c r="AS8" s="597"/>
      <c r="AT8" s="597"/>
      <c r="AU8" s="597"/>
      <c r="AV8" s="115"/>
    </row>
    <row r="9" spans="1:48" ht="21" customHeight="1">
      <c r="A9" s="113"/>
      <c r="B9" s="590" t="s">
        <v>260</v>
      </c>
      <c r="C9" s="590"/>
      <c r="D9" s="590"/>
      <c r="E9" s="590"/>
      <c r="F9" s="590"/>
      <c r="G9" s="590"/>
      <c r="H9" s="590"/>
      <c r="I9" s="598" t="str">
        <f>入札説明書!J9</f>
        <v>【特定調達契約】
基幹ネットワークシステム構築及び運用保守に係る業務委託</v>
      </c>
      <c r="J9" s="599"/>
      <c r="K9" s="599"/>
      <c r="L9" s="599"/>
      <c r="M9" s="599"/>
      <c r="N9" s="599"/>
      <c r="O9" s="599"/>
      <c r="P9" s="599"/>
      <c r="Q9" s="599"/>
      <c r="R9" s="599"/>
      <c r="S9" s="599"/>
      <c r="T9" s="599"/>
      <c r="U9" s="599"/>
      <c r="V9" s="599"/>
      <c r="W9" s="600"/>
      <c r="X9" s="115"/>
      <c r="Y9" s="113"/>
      <c r="Z9" s="113"/>
      <c r="AA9" s="590" t="s">
        <v>261</v>
      </c>
      <c r="AB9" s="590"/>
      <c r="AC9" s="590"/>
      <c r="AD9" s="590"/>
      <c r="AE9" s="590"/>
      <c r="AF9" s="590"/>
      <c r="AG9" s="590"/>
      <c r="AH9" s="604" t="s">
        <v>262</v>
      </c>
      <c r="AI9" s="605"/>
      <c r="AJ9" s="605">
        <f>K14</f>
        <v>45951</v>
      </c>
      <c r="AK9" s="605"/>
      <c r="AL9" s="605"/>
      <c r="AM9" s="605"/>
      <c r="AN9" s="605"/>
      <c r="AO9" s="605"/>
      <c r="AP9" s="605"/>
      <c r="AQ9" s="640">
        <f>K15</f>
        <v>0.41666666666666669</v>
      </c>
      <c r="AR9" s="640"/>
      <c r="AS9" s="640"/>
      <c r="AT9" s="640"/>
      <c r="AU9" s="641"/>
      <c r="AV9" s="115"/>
    </row>
    <row r="10" spans="1:48" ht="21" customHeight="1">
      <c r="A10" s="113"/>
      <c r="B10" s="590"/>
      <c r="C10" s="590"/>
      <c r="D10" s="590"/>
      <c r="E10" s="590"/>
      <c r="F10" s="590"/>
      <c r="G10" s="590"/>
      <c r="H10" s="590"/>
      <c r="I10" s="601"/>
      <c r="J10" s="602"/>
      <c r="K10" s="602"/>
      <c r="L10" s="602"/>
      <c r="M10" s="602"/>
      <c r="N10" s="602"/>
      <c r="O10" s="602"/>
      <c r="P10" s="602"/>
      <c r="Q10" s="602"/>
      <c r="R10" s="602"/>
      <c r="S10" s="602"/>
      <c r="T10" s="602"/>
      <c r="U10" s="602"/>
      <c r="V10" s="602"/>
      <c r="W10" s="603"/>
      <c r="X10" s="115"/>
      <c r="Y10" s="113"/>
      <c r="Z10" s="113"/>
      <c r="AA10" s="590"/>
      <c r="AB10" s="590"/>
      <c r="AC10" s="590"/>
      <c r="AD10" s="590"/>
      <c r="AE10" s="590"/>
      <c r="AF10" s="590"/>
      <c r="AG10" s="590"/>
      <c r="AH10" s="585" t="s">
        <v>263</v>
      </c>
      <c r="AI10" s="586"/>
      <c r="AJ10" s="586">
        <f>K16</f>
        <v>45958</v>
      </c>
      <c r="AK10" s="586"/>
      <c r="AL10" s="586"/>
      <c r="AM10" s="586"/>
      <c r="AN10" s="586"/>
      <c r="AO10" s="586"/>
      <c r="AP10" s="586"/>
      <c r="AQ10" s="642">
        <f>K17</f>
        <v>0.41666666666666669</v>
      </c>
      <c r="AR10" s="642"/>
      <c r="AS10" s="642"/>
      <c r="AT10" s="642"/>
      <c r="AU10" s="643"/>
      <c r="AV10" s="115"/>
    </row>
    <row r="11" spans="1:48" ht="15" customHeight="1">
      <c r="A11" s="113"/>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06"/>
      <c r="C12" s="606"/>
      <c r="D12" s="606"/>
      <c r="E12" s="606"/>
      <c r="F12" s="606"/>
      <c r="G12" s="606"/>
      <c r="H12" s="606"/>
      <c r="I12" s="609"/>
      <c r="J12" s="610"/>
      <c r="K12" s="610"/>
      <c r="L12" s="610"/>
      <c r="M12" s="610"/>
      <c r="N12" s="610"/>
      <c r="O12" s="610"/>
      <c r="P12" s="610"/>
      <c r="Q12" s="610"/>
      <c r="R12" s="610"/>
      <c r="S12" s="610"/>
      <c r="T12" s="610"/>
      <c r="U12" s="610"/>
      <c r="V12" s="610"/>
      <c r="W12" s="339"/>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06"/>
      <c r="C13" s="606"/>
      <c r="D13" s="606"/>
      <c r="E13" s="606"/>
      <c r="F13" s="606"/>
      <c r="G13" s="606"/>
      <c r="H13" s="606"/>
      <c r="I13" s="611"/>
      <c r="J13" s="612"/>
      <c r="K13" s="612"/>
      <c r="L13" s="612"/>
      <c r="M13" s="612"/>
      <c r="N13" s="612"/>
      <c r="O13" s="612"/>
      <c r="P13" s="612"/>
      <c r="Q13" s="612"/>
      <c r="R13" s="612"/>
      <c r="S13" s="612"/>
      <c r="T13" s="612"/>
      <c r="U13" s="612"/>
      <c r="V13" s="612"/>
      <c r="W13" s="341"/>
      <c r="X13" s="115"/>
      <c r="Y13" s="113"/>
      <c r="Z13" s="113"/>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5"/>
    </row>
    <row r="14" spans="1:48" ht="18" customHeight="1">
      <c r="A14" s="113"/>
      <c r="B14" s="590" t="s">
        <v>261</v>
      </c>
      <c r="C14" s="590"/>
      <c r="D14" s="590"/>
      <c r="E14" s="590"/>
      <c r="F14" s="590"/>
      <c r="G14" s="590"/>
      <c r="H14" s="590"/>
      <c r="I14" s="615" t="s">
        <v>262</v>
      </c>
      <c r="J14" s="613"/>
      <c r="K14" s="613">
        <f>入札説明書!J11</f>
        <v>45951</v>
      </c>
      <c r="L14" s="613"/>
      <c r="M14" s="613"/>
      <c r="N14" s="613"/>
      <c r="O14" s="613"/>
      <c r="P14" s="613"/>
      <c r="Q14" s="613"/>
      <c r="R14" s="613"/>
      <c r="S14" s="613"/>
      <c r="T14" s="613"/>
      <c r="U14" s="613"/>
      <c r="V14" s="613"/>
      <c r="W14" s="119"/>
      <c r="X14" s="115"/>
      <c r="Y14" s="113"/>
      <c r="Z14" s="113"/>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5"/>
    </row>
    <row r="15" spans="1:48" ht="18" customHeight="1">
      <c r="A15" s="113"/>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20"/>
      <c r="X15" s="115"/>
      <c r="Y15" s="113"/>
      <c r="Z15" s="113"/>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5"/>
    </row>
    <row r="16" spans="1:48" ht="15" customHeight="1">
      <c r="A16" s="113"/>
      <c r="B16" s="590"/>
      <c r="C16" s="590"/>
      <c r="D16" s="590"/>
      <c r="E16" s="590"/>
      <c r="F16" s="590"/>
      <c r="G16" s="590"/>
      <c r="H16" s="590"/>
      <c r="I16" s="618" t="s">
        <v>263</v>
      </c>
      <c r="J16" s="619"/>
      <c r="K16" s="613">
        <f>入札説明書!O125</f>
        <v>45958</v>
      </c>
      <c r="L16" s="613"/>
      <c r="M16" s="613"/>
      <c r="N16" s="613"/>
      <c r="O16" s="613"/>
      <c r="P16" s="613"/>
      <c r="Q16" s="613"/>
      <c r="R16" s="613"/>
      <c r="S16" s="613"/>
      <c r="T16" s="613"/>
      <c r="U16" s="613"/>
      <c r="V16" s="613"/>
      <c r="W16" s="218"/>
      <c r="X16" s="115"/>
      <c r="Y16" s="113"/>
      <c r="Z16" s="113"/>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5"/>
    </row>
    <row r="17" spans="1:48" ht="15" customHeight="1">
      <c r="A17" s="113"/>
      <c r="B17" s="590"/>
      <c r="C17" s="590"/>
      <c r="D17" s="590"/>
      <c r="E17" s="590"/>
      <c r="F17" s="590"/>
      <c r="G17" s="590"/>
      <c r="H17" s="590"/>
      <c r="I17" s="620"/>
      <c r="J17" s="614"/>
      <c r="K17" s="614">
        <f>入札説明書!Z125</f>
        <v>0.41666666666666669</v>
      </c>
      <c r="L17" s="614"/>
      <c r="M17" s="614"/>
      <c r="N17" s="614"/>
      <c r="O17" s="614"/>
      <c r="P17" s="614"/>
      <c r="Q17" s="614"/>
      <c r="R17" s="614"/>
      <c r="S17" s="614"/>
      <c r="T17" s="614"/>
      <c r="U17" s="614"/>
      <c r="V17" s="614"/>
      <c r="W17" s="219"/>
      <c r="X17" s="115"/>
      <c r="Y17" s="113"/>
      <c r="Z17" s="113"/>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9"/>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3"/>
      <c r="AT22" s="623"/>
      <c r="AU22" s="623"/>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3"/>
      <c r="AT23" s="623"/>
      <c r="AU23" s="623"/>
    </row>
    <row r="24" spans="1:48" ht="15" customHeight="1">
      <c r="A24" s="113"/>
      <c r="B24" s="624" t="s">
        <v>261</v>
      </c>
      <c r="C24" s="624"/>
      <c r="D24" s="624"/>
      <c r="E24" s="624"/>
      <c r="F24" s="625" t="s">
        <v>264</v>
      </c>
      <c r="G24" s="625"/>
      <c r="H24" s="625"/>
      <c r="I24" s="625"/>
      <c r="J24" s="625"/>
      <c r="K24" s="625"/>
      <c r="L24" s="624" t="s">
        <v>260</v>
      </c>
      <c r="M24" s="624"/>
      <c r="N24" s="624"/>
      <c r="O24" s="624"/>
      <c r="P24" s="624" t="s">
        <v>15</v>
      </c>
      <c r="Q24" s="624"/>
      <c r="R24" s="123"/>
      <c r="S24" s="124"/>
      <c r="T24" s="125"/>
      <c r="U24" s="625" t="s">
        <v>264</v>
      </c>
      <c r="V24" s="625"/>
      <c r="W24" s="625"/>
      <c r="X24" s="625"/>
      <c r="Y24" s="625"/>
      <c r="Z24" s="625"/>
      <c r="AA24" s="624" t="s">
        <v>266</v>
      </c>
      <c r="AB24" s="624"/>
      <c r="AC24" s="624"/>
      <c r="AD24" s="624"/>
      <c r="AE24" s="624"/>
      <c r="AF24" s="624"/>
      <c r="AG24" s="115"/>
      <c r="AH24" s="113"/>
      <c r="AI24" s="624" t="s">
        <v>261</v>
      </c>
      <c r="AJ24" s="624"/>
      <c r="AK24" s="624"/>
      <c r="AL24" s="624"/>
      <c r="AM24" s="624" t="s">
        <v>260</v>
      </c>
      <c r="AN24" s="624"/>
      <c r="AO24" s="624"/>
      <c r="AP24" s="624"/>
      <c r="AQ24" s="115"/>
      <c r="AS24" s="623"/>
      <c r="AT24" s="623"/>
      <c r="AU24" s="623"/>
    </row>
    <row r="25" spans="1:48" ht="15" customHeight="1">
      <c r="A25" s="113"/>
      <c r="B25" s="624"/>
      <c r="C25" s="624"/>
      <c r="D25" s="624"/>
      <c r="E25" s="624"/>
      <c r="F25" s="625"/>
      <c r="G25" s="625"/>
      <c r="H25" s="625"/>
      <c r="I25" s="625"/>
      <c r="J25" s="625"/>
      <c r="K25" s="625"/>
      <c r="L25" s="624"/>
      <c r="M25" s="624"/>
      <c r="N25" s="624"/>
      <c r="O25" s="624"/>
      <c r="P25" s="624"/>
      <c r="Q25" s="624"/>
      <c r="R25" s="123"/>
      <c r="S25" s="124"/>
      <c r="T25" s="125"/>
      <c r="U25" s="625"/>
      <c r="V25" s="625"/>
      <c r="W25" s="625"/>
      <c r="X25" s="625"/>
      <c r="Y25" s="625"/>
      <c r="Z25" s="625"/>
      <c r="AA25" s="624"/>
      <c r="AB25" s="624"/>
      <c r="AC25" s="624"/>
      <c r="AD25" s="624"/>
      <c r="AE25" s="624"/>
      <c r="AF25" s="624"/>
      <c r="AG25" s="115"/>
      <c r="AH25" s="113"/>
      <c r="AI25" s="624"/>
      <c r="AJ25" s="624"/>
      <c r="AK25" s="624"/>
      <c r="AL25" s="624"/>
      <c r="AM25" s="624"/>
      <c r="AN25" s="624"/>
      <c r="AO25" s="624"/>
      <c r="AP25" s="624"/>
      <c r="AQ25" s="115"/>
      <c r="AS25" s="623"/>
      <c r="AT25" s="623"/>
      <c r="AU25" s="623"/>
    </row>
    <row r="26" spans="1:48" ht="15" customHeight="1">
      <c r="A26" s="113"/>
      <c r="B26" s="624"/>
      <c r="C26" s="624"/>
      <c r="D26" s="624"/>
      <c r="E26" s="624"/>
      <c r="F26" s="625"/>
      <c r="G26" s="625"/>
      <c r="H26" s="625"/>
      <c r="I26" s="625"/>
      <c r="J26" s="625"/>
      <c r="K26" s="625"/>
      <c r="L26" s="624"/>
      <c r="M26" s="624"/>
      <c r="N26" s="624"/>
      <c r="O26" s="624"/>
      <c r="P26" s="624"/>
      <c r="Q26" s="624"/>
      <c r="R26" s="123"/>
      <c r="S26" s="124"/>
      <c r="T26" s="125"/>
      <c r="U26" s="625"/>
      <c r="V26" s="625"/>
      <c r="W26" s="625"/>
      <c r="X26" s="625"/>
      <c r="Y26" s="625"/>
      <c r="Z26" s="625"/>
      <c r="AA26" s="624"/>
      <c r="AB26" s="624"/>
      <c r="AC26" s="624"/>
      <c r="AD26" s="624"/>
      <c r="AE26" s="624"/>
      <c r="AF26" s="624"/>
      <c r="AG26" s="115"/>
      <c r="AH26" s="113"/>
      <c r="AI26" s="624"/>
      <c r="AJ26" s="624"/>
      <c r="AK26" s="624"/>
      <c r="AL26" s="624"/>
      <c r="AM26" s="624"/>
      <c r="AN26" s="624"/>
      <c r="AO26" s="624"/>
      <c r="AP26" s="624"/>
      <c r="AQ26" s="115"/>
      <c r="AS26" s="623"/>
      <c r="AT26" s="623"/>
      <c r="AU26" s="623"/>
    </row>
    <row r="27" spans="1:48" ht="15" customHeight="1">
      <c r="A27" s="113"/>
      <c r="B27" s="624"/>
      <c r="C27" s="624"/>
      <c r="D27" s="624"/>
      <c r="E27" s="624"/>
      <c r="F27" s="625"/>
      <c r="G27" s="625"/>
      <c r="H27" s="625"/>
      <c r="I27" s="625"/>
      <c r="J27" s="625"/>
      <c r="K27" s="625"/>
      <c r="L27" s="624"/>
      <c r="M27" s="624"/>
      <c r="N27" s="624"/>
      <c r="O27" s="624"/>
      <c r="P27" s="624"/>
      <c r="Q27" s="624"/>
      <c r="R27" s="123"/>
      <c r="S27" s="124"/>
      <c r="T27" s="125"/>
      <c r="U27" s="625"/>
      <c r="V27" s="625"/>
      <c r="W27" s="625"/>
      <c r="X27" s="625"/>
      <c r="Y27" s="625"/>
      <c r="Z27" s="625"/>
      <c r="AA27" s="624"/>
      <c r="AB27" s="624"/>
      <c r="AC27" s="624"/>
      <c r="AD27" s="624"/>
      <c r="AE27" s="624"/>
      <c r="AF27" s="624"/>
      <c r="AG27" s="115"/>
      <c r="AH27" s="113"/>
      <c r="AI27" s="624"/>
      <c r="AJ27" s="624"/>
      <c r="AK27" s="624"/>
      <c r="AL27" s="624"/>
      <c r="AM27" s="624"/>
      <c r="AN27" s="624"/>
      <c r="AO27" s="624"/>
      <c r="AP27" s="624"/>
      <c r="AQ27" s="115"/>
      <c r="AS27" s="623"/>
      <c r="AT27" s="623"/>
      <c r="AU27" s="623"/>
    </row>
    <row r="28" spans="1:48" ht="15" customHeight="1">
      <c r="A28" s="113"/>
      <c r="B28" s="624"/>
      <c r="C28" s="624"/>
      <c r="D28" s="624"/>
      <c r="E28" s="624"/>
      <c r="F28" s="625"/>
      <c r="G28" s="625"/>
      <c r="H28" s="625"/>
      <c r="I28" s="625"/>
      <c r="J28" s="625"/>
      <c r="K28" s="625"/>
      <c r="L28" s="624"/>
      <c r="M28" s="624"/>
      <c r="N28" s="624"/>
      <c r="O28" s="624"/>
      <c r="P28" s="624"/>
      <c r="Q28" s="624"/>
      <c r="R28" s="123"/>
      <c r="S28" s="124"/>
      <c r="T28" s="125"/>
      <c r="U28" s="625"/>
      <c r="V28" s="625"/>
      <c r="W28" s="625"/>
      <c r="X28" s="625"/>
      <c r="Y28" s="625"/>
      <c r="Z28" s="625"/>
      <c r="AA28" s="624"/>
      <c r="AB28" s="624"/>
      <c r="AC28" s="624"/>
      <c r="AD28" s="624"/>
      <c r="AE28" s="624"/>
      <c r="AF28" s="624"/>
      <c r="AG28" s="115"/>
      <c r="AH28" s="113"/>
      <c r="AI28" s="624"/>
      <c r="AJ28" s="624"/>
      <c r="AK28" s="624"/>
      <c r="AL28" s="624"/>
      <c r="AM28" s="624"/>
      <c r="AN28" s="624"/>
      <c r="AO28" s="624"/>
      <c r="AP28" s="624"/>
      <c r="AQ28" s="115"/>
      <c r="AS28" s="623"/>
      <c r="AT28" s="623"/>
      <c r="AU28" s="623"/>
    </row>
    <row r="29" spans="1:48" ht="15" customHeight="1">
      <c r="A29" s="113"/>
      <c r="B29" s="624"/>
      <c r="C29" s="624"/>
      <c r="D29" s="624"/>
      <c r="E29" s="624"/>
      <c r="F29" s="625"/>
      <c r="G29" s="625"/>
      <c r="H29" s="625"/>
      <c r="I29" s="625"/>
      <c r="J29" s="625"/>
      <c r="K29" s="625"/>
      <c r="L29" s="624"/>
      <c r="M29" s="624"/>
      <c r="N29" s="624"/>
      <c r="O29" s="624"/>
      <c r="P29" s="624"/>
      <c r="Q29" s="624"/>
      <c r="R29" s="123"/>
      <c r="S29" s="124"/>
      <c r="T29" s="125"/>
      <c r="U29" s="625"/>
      <c r="V29" s="625"/>
      <c r="W29" s="625"/>
      <c r="X29" s="625"/>
      <c r="Y29" s="625"/>
      <c r="Z29" s="625"/>
      <c r="AA29" s="624"/>
      <c r="AB29" s="624"/>
      <c r="AC29" s="624"/>
      <c r="AD29" s="624"/>
      <c r="AE29" s="624"/>
      <c r="AF29" s="624"/>
      <c r="AG29" s="115"/>
      <c r="AH29" s="113"/>
      <c r="AI29" s="624"/>
      <c r="AJ29" s="624"/>
      <c r="AK29" s="624"/>
      <c r="AL29" s="624"/>
      <c r="AM29" s="624"/>
      <c r="AN29" s="624"/>
      <c r="AO29" s="624"/>
      <c r="AP29" s="624"/>
      <c r="AQ29" s="115"/>
      <c r="AS29" s="623"/>
      <c r="AT29" s="623"/>
      <c r="AU29" s="623"/>
    </row>
    <row r="30" spans="1:48" ht="15" customHeight="1">
      <c r="A30" s="113"/>
      <c r="B30" s="624"/>
      <c r="C30" s="624"/>
      <c r="D30" s="624"/>
      <c r="E30" s="624"/>
      <c r="F30" s="625"/>
      <c r="G30" s="625"/>
      <c r="H30" s="625"/>
      <c r="I30" s="625"/>
      <c r="J30" s="625"/>
      <c r="K30" s="625"/>
      <c r="L30" s="624"/>
      <c r="M30" s="624"/>
      <c r="N30" s="624"/>
      <c r="O30" s="624"/>
      <c r="P30" s="624"/>
      <c r="Q30" s="624"/>
      <c r="R30" s="123"/>
      <c r="S30" s="124"/>
      <c r="T30" s="125"/>
      <c r="U30" s="625"/>
      <c r="V30" s="625"/>
      <c r="W30" s="625"/>
      <c r="X30" s="625"/>
      <c r="Y30" s="625"/>
      <c r="Z30" s="625"/>
      <c r="AA30" s="624"/>
      <c r="AB30" s="624"/>
      <c r="AC30" s="624"/>
      <c r="AD30" s="624"/>
      <c r="AE30" s="624"/>
      <c r="AF30" s="624"/>
      <c r="AG30" s="115"/>
      <c r="AH30" s="113"/>
      <c r="AI30" s="624"/>
      <c r="AJ30" s="624"/>
      <c r="AK30" s="624"/>
      <c r="AL30" s="624"/>
      <c r="AM30" s="624"/>
      <c r="AN30" s="624"/>
      <c r="AO30" s="624"/>
      <c r="AP30" s="624"/>
      <c r="AQ30" s="115"/>
      <c r="AS30" s="623"/>
      <c r="AT30" s="623"/>
      <c r="AU30" s="623"/>
    </row>
    <row r="31" spans="1:48" ht="15" customHeight="1">
      <c r="A31" s="113"/>
      <c r="B31" s="630" t="s">
        <v>262</v>
      </c>
      <c r="C31" s="631"/>
      <c r="D31" s="631"/>
      <c r="E31" s="632"/>
      <c r="F31" s="626"/>
      <c r="G31" s="626"/>
      <c r="H31" s="626"/>
      <c r="I31" s="626"/>
      <c r="J31" s="626"/>
      <c r="K31" s="626"/>
      <c r="L31" s="627" t="str">
        <f>I9</f>
        <v>【特定調達契約】
基幹ネットワークシステム構築及び運用保守に係る業務委託</v>
      </c>
      <c r="M31" s="627"/>
      <c r="N31" s="627"/>
      <c r="O31" s="627"/>
      <c r="P31" s="626" t="str">
        <f>I7</f>
        <v>大25011</v>
      </c>
      <c r="Q31" s="626"/>
      <c r="R31" s="123"/>
      <c r="S31" s="124"/>
      <c r="T31" s="125"/>
      <c r="U31" s="624"/>
      <c r="V31" s="624"/>
      <c r="W31" s="624"/>
      <c r="X31" s="624"/>
      <c r="Y31" s="624"/>
      <c r="Z31" s="624"/>
      <c r="AA31" s="590"/>
      <c r="AB31" s="590"/>
      <c r="AC31" s="590"/>
      <c r="AD31" s="590"/>
      <c r="AE31" s="590"/>
      <c r="AF31" s="590"/>
      <c r="AG31" s="115"/>
      <c r="AH31" s="113"/>
      <c r="AI31" s="630" t="s">
        <v>262</v>
      </c>
      <c r="AJ31" s="631"/>
      <c r="AK31" s="631"/>
      <c r="AL31" s="632"/>
      <c r="AM31" s="627" t="str">
        <f>I9</f>
        <v>【特定調達契約】
基幹ネットワークシステム構築及び運用保守に係る業務委託</v>
      </c>
      <c r="AN31" s="627"/>
      <c r="AO31" s="627"/>
      <c r="AP31" s="627"/>
      <c r="AQ31" s="115"/>
      <c r="AS31" s="623"/>
      <c r="AT31" s="623"/>
      <c r="AU31" s="623"/>
    </row>
    <row r="32" spans="1:48" ht="15" customHeight="1">
      <c r="A32" s="113"/>
      <c r="B32" s="633"/>
      <c r="C32" s="634"/>
      <c r="D32" s="634"/>
      <c r="E32" s="635"/>
      <c r="F32" s="626"/>
      <c r="G32" s="626"/>
      <c r="H32" s="626"/>
      <c r="I32" s="626"/>
      <c r="J32" s="626"/>
      <c r="K32" s="626"/>
      <c r="L32" s="627"/>
      <c r="M32" s="627"/>
      <c r="N32" s="627"/>
      <c r="O32" s="627"/>
      <c r="P32" s="626"/>
      <c r="Q32" s="626"/>
      <c r="R32" s="115"/>
      <c r="T32" s="113"/>
      <c r="U32" s="624"/>
      <c r="V32" s="624"/>
      <c r="W32" s="624"/>
      <c r="X32" s="624"/>
      <c r="Y32" s="624"/>
      <c r="Z32" s="624"/>
      <c r="AA32" s="590"/>
      <c r="AB32" s="590"/>
      <c r="AC32" s="590"/>
      <c r="AD32" s="590"/>
      <c r="AE32" s="590"/>
      <c r="AF32" s="590"/>
      <c r="AG32" s="115"/>
      <c r="AH32" s="113"/>
      <c r="AI32" s="633"/>
      <c r="AJ32" s="634"/>
      <c r="AK32" s="634"/>
      <c r="AL32" s="635"/>
      <c r="AM32" s="627"/>
      <c r="AN32" s="627"/>
      <c r="AO32" s="627"/>
      <c r="AP32" s="627"/>
      <c r="AQ32" s="115"/>
      <c r="AS32" s="623"/>
      <c r="AT32" s="623"/>
      <c r="AU32" s="623"/>
    </row>
    <row r="33" spans="1:47" ht="15" customHeight="1">
      <c r="A33" s="113"/>
      <c r="B33" s="621">
        <f>K15</f>
        <v>0.41666666666666669</v>
      </c>
      <c r="C33" s="622"/>
      <c r="D33" s="631">
        <f>K14</f>
        <v>45951</v>
      </c>
      <c r="E33" s="632"/>
      <c r="F33" s="626"/>
      <c r="G33" s="626"/>
      <c r="H33" s="626"/>
      <c r="I33" s="626"/>
      <c r="J33" s="626"/>
      <c r="K33" s="626"/>
      <c r="L33" s="627"/>
      <c r="M33" s="627"/>
      <c r="N33" s="627"/>
      <c r="O33" s="627"/>
      <c r="P33" s="626"/>
      <c r="Q33" s="626"/>
      <c r="R33" s="115"/>
      <c r="T33" s="113"/>
      <c r="U33" s="624"/>
      <c r="V33" s="624"/>
      <c r="W33" s="624"/>
      <c r="X33" s="624"/>
      <c r="Y33" s="624"/>
      <c r="Z33" s="624"/>
      <c r="AA33" s="590"/>
      <c r="AB33" s="590"/>
      <c r="AC33" s="590"/>
      <c r="AD33" s="590"/>
      <c r="AE33" s="590"/>
      <c r="AF33" s="590"/>
      <c r="AG33" s="115"/>
      <c r="AH33" s="113"/>
      <c r="AI33" s="621">
        <f>K15</f>
        <v>0.41666666666666669</v>
      </c>
      <c r="AJ33" s="622"/>
      <c r="AK33" s="631">
        <f>K14</f>
        <v>45951</v>
      </c>
      <c r="AL33" s="632"/>
      <c r="AM33" s="627"/>
      <c r="AN33" s="627"/>
      <c r="AO33" s="627"/>
      <c r="AP33" s="627"/>
      <c r="AQ33" s="115"/>
      <c r="AS33" s="623"/>
      <c r="AT33" s="623"/>
      <c r="AU33" s="623"/>
    </row>
    <row r="34" spans="1:47" ht="15" customHeight="1">
      <c r="A34" s="113"/>
      <c r="B34" s="621"/>
      <c r="C34" s="622"/>
      <c r="D34" s="644"/>
      <c r="E34" s="645"/>
      <c r="F34" s="626"/>
      <c r="G34" s="626"/>
      <c r="H34" s="626"/>
      <c r="I34" s="626"/>
      <c r="J34" s="626"/>
      <c r="K34" s="626"/>
      <c r="L34" s="627"/>
      <c r="M34" s="627"/>
      <c r="N34" s="627"/>
      <c r="O34" s="627"/>
      <c r="P34" s="626"/>
      <c r="Q34" s="626"/>
      <c r="R34" s="115"/>
      <c r="T34" s="113"/>
      <c r="U34" s="624"/>
      <c r="V34" s="624"/>
      <c r="W34" s="624"/>
      <c r="X34" s="624"/>
      <c r="Y34" s="624"/>
      <c r="Z34" s="624"/>
      <c r="AA34" s="590"/>
      <c r="AB34" s="590"/>
      <c r="AC34" s="590"/>
      <c r="AD34" s="590"/>
      <c r="AE34" s="590"/>
      <c r="AF34" s="590"/>
      <c r="AG34" s="115"/>
      <c r="AH34" s="113"/>
      <c r="AI34" s="621"/>
      <c r="AJ34" s="622"/>
      <c r="AK34" s="644"/>
      <c r="AL34" s="645"/>
      <c r="AM34" s="627"/>
      <c r="AN34" s="627"/>
      <c r="AO34" s="627"/>
      <c r="AP34" s="627"/>
      <c r="AQ34" s="115"/>
      <c r="AS34" s="623"/>
      <c r="AT34" s="623"/>
      <c r="AU34" s="623"/>
    </row>
    <row r="35" spans="1:47" ht="15" customHeight="1">
      <c r="A35" s="113"/>
      <c r="B35" s="621"/>
      <c r="C35" s="622"/>
      <c r="D35" s="644"/>
      <c r="E35" s="645"/>
      <c r="F35" s="626"/>
      <c r="G35" s="626"/>
      <c r="H35" s="626"/>
      <c r="I35" s="626"/>
      <c r="J35" s="626"/>
      <c r="K35" s="626"/>
      <c r="L35" s="627"/>
      <c r="M35" s="627"/>
      <c r="N35" s="627"/>
      <c r="O35" s="627"/>
      <c r="P35" s="626"/>
      <c r="Q35" s="626"/>
      <c r="R35" s="115"/>
      <c r="T35" s="113"/>
      <c r="U35" s="624"/>
      <c r="V35" s="624"/>
      <c r="W35" s="624"/>
      <c r="X35" s="624"/>
      <c r="Y35" s="624"/>
      <c r="Z35" s="624"/>
      <c r="AA35" s="590"/>
      <c r="AB35" s="590"/>
      <c r="AC35" s="590"/>
      <c r="AD35" s="590"/>
      <c r="AE35" s="590"/>
      <c r="AF35" s="590"/>
      <c r="AG35" s="115"/>
      <c r="AH35" s="113"/>
      <c r="AI35" s="621"/>
      <c r="AJ35" s="622"/>
      <c r="AK35" s="644"/>
      <c r="AL35" s="645"/>
      <c r="AM35" s="627"/>
      <c r="AN35" s="627"/>
      <c r="AO35" s="627"/>
      <c r="AP35" s="627"/>
      <c r="AQ35" s="115"/>
      <c r="AS35" s="623"/>
      <c r="AT35" s="623"/>
      <c r="AU35" s="623"/>
    </row>
    <row r="36" spans="1:47" ht="15" customHeight="1">
      <c r="A36" s="113"/>
      <c r="B36" s="621"/>
      <c r="C36" s="622"/>
      <c r="D36" s="644"/>
      <c r="E36" s="645"/>
      <c r="F36" s="626"/>
      <c r="G36" s="626"/>
      <c r="H36" s="626"/>
      <c r="I36" s="626"/>
      <c r="J36" s="626"/>
      <c r="K36" s="626"/>
      <c r="L36" s="627"/>
      <c r="M36" s="627"/>
      <c r="N36" s="627"/>
      <c r="O36" s="627"/>
      <c r="P36" s="626"/>
      <c r="Q36" s="626"/>
      <c r="R36" s="115"/>
      <c r="T36" s="113"/>
      <c r="U36" s="624"/>
      <c r="V36" s="624"/>
      <c r="W36" s="624"/>
      <c r="X36" s="624"/>
      <c r="Y36" s="624"/>
      <c r="Z36" s="624"/>
      <c r="AA36" s="590"/>
      <c r="AB36" s="590"/>
      <c r="AC36" s="590"/>
      <c r="AD36" s="590"/>
      <c r="AE36" s="590"/>
      <c r="AF36" s="590"/>
      <c r="AG36" s="115"/>
      <c r="AH36" s="113"/>
      <c r="AI36" s="621"/>
      <c r="AJ36" s="622"/>
      <c r="AK36" s="644"/>
      <c r="AL36" s="645"/>
      <c r="AM36" s="627"/>
      <c r="AN36" s="627"/>
      <c r="AO36" s="627"/>
      <c r="AP36" s="627"/>
      <c r="AQ36" s="115"/>
      <c r="AS36" s="623"/>
      <c r="AT36" s="623"/>
      <c r="AU36" s="623"/>
    </row>
    <row r="37" spans="1:47" ht="15" customHeight="1">
      <c r="A37" s="113"/>
      <c r="B37" s="621"/>
      <c r="C37" s="622"/>
      <c r="D37" s="644"/>
      <c r="E37" s="645"/>
      <c r="F37" s="626"/>
      <c r="G37" s="626"/>
      <c r="H37" s="626"/>
      <c r="I37" s="626"/>
      <c r="J37" s="626"/>
      <c r="K37" s="626"/>
      <c r="L37" s="627"/>
      <c r="M37" s="627"/>
      <c r="N37" s="627"/>
      <c r="O37" s="627"/>
      <c r="P37" s="626"/>
      <c r="Q37" s="626"/>
      <c r="R37" s="115"/>
      <c r="T37" s="113"/>
      <c r="U37" s="624"/>
      <c r="V37" s="624"/>
      <c r="W37" s="624"/>
      <c r="X37" s="624"/>
      <c r="Y37" s="624"/>
      <c r="Z37" s="624"/>
      <c r="AA37" s="590"/>
      <c r="AB37" s="590"/>
      <c r="AC37" s="590"/>
      <c r="AD37" s="590"/>
      <c r="AE37" s="590"/>
      <c r="AF37" s="590"/>
      <c r="AG37" s="115"/>
      <c r="AH37" s="113"/>
      <c r="AI37" s="621"/>
      <c r="AJ37" s="622"/>
      <c r="AK37" s="644"/>
      <c r="AL37" s="645"/>
      <c r="AM37" s="627"/>
      <c r="AN37" s="627"/>
      <c r="AO37" s="627"/>
      <c r="AP37" s="627"/>
      <c r="AQ37" s="115"/>
      <c r="AS37" s="623"/>
      <c r="AT37" s="623"/>
      <c r="AU37" s="623"/>
    </row>
    <row r="38" spans="1:47" ht="15" customHeight="1">
      <c r="A38" s="113"/>
      <c r="B38" s="621"/>
      <c r="C38" s="622"/>
      <c r="D38" s="644"/>
      <c r="E38" s="645"/>
      <c r="F38" s="626"/>
      <c r="G38" s="626"/>
      <c r="H38" s="626"/>
      <c r="I38" s="626"/>
      <c r="J38" s="626"/>
      <c r="K38" s="626"/>
      <c r="L38" s="627"/>
      <c r="M38" s="627"/>
      <c r="N38" s="627"/>
      <c r="O38" s="627"/>
      <c r="P38" s="626"/>
      <c r="Q38" s="626"/>
      <c r="R38" s="115"/>
      <c r="T38" s="113"/>
      <c r="U38" s="624"/>
      <c r="V38" s="624"/>
      <c r="W38" s="624"/>
      <c r="X38" s="624"/>
      <c r="Y38" s="624"/>
      <c r="Z38" s="624"/>
      <c r="AA38" s="590"/>
      <c r="AB38" s="590"/>
      <c r="AC38" s="590"/>
      <c r="AD38" s="590"/>
      <c r="AE38" s="590"/>
      <c r="AF38" s="590"/>
      <c r="AG38" s="115"/>
      <c r="AH38" s="113"/>
      <c r="AI38" s="621"/>
      <c r="AJ38" s="622"/>
      <c r="AK38" s="644"/>
      <c r="AL38" s="645"/>
      <c r="AM38" s="627"/>
      <c r="AN38" s="627"/>
      <c r="AO38" s="627"/>
      <c r="AP38" s="627"/>
      <c r="AQ38" s="115"/>
      <c r="AS38" s="623"/>
      <c r="AT38" s="623"/>
      <c r="AU38" s="623"/>
    </row>
    <row r="39" spans="1:47" ht="15" customHeight="1">
      <c r="A39" s="113"/>
      <c r="B39" s="621"/>
      <c r="C39" s="622"/>
      <c r="D39" s="644"/>
      <c r="E39" s="645"/>
      <c r="F39" s="626"/>
      <c r="G39" s="626"/>
      <c r="H39" s="626"/>
      <c r="I39" s="626"/>
      <c r="J39" s="626"/>
      <c r="K39" s="626"/>
      <c r="L39" s="627"/>
      <c r="M39" s="627"/>
      <c r="N39" s="627"/>
      <c r="O39" s="627"/>
      <c r="P39" s="626"/>
      <c r="Q39" s="626"/>
      <c r="R39" s="115"/>
      <c r="T39" s="113"/>
      <c r="U39" s="624"/>
      <c r="V39" s="624"/>
      <c r="W39" s="624"/>
      <c r="X39" s="624"/>
      <c r="Y39" s="624"/>
      <c r="Z39" s="624"/>
      <c r="AA39" s="590"/>
      <c r="AB39" s="590"/>
      <c r="AC39" s="590"/>
      <c r="AD39" s="590"/>
      <c r="AE39" s="590"/>
      <c r="AF39" s="590"/>
      <c r="AG39" s="115"/>
      <c r="AH39" s="113"/>
      <c r="AI39" s="621"/>
      <c r="AJ39" s="622"/>
      <c r="AK39" s="644"/>
      <c r="AL39" s="645"/>
      <c r="AM39" s="627"/>
      <c r="AN39" s="627"/>
      <c r="AO39" s="627"/>
      <c r="AP39" s="627"/>
      <c r="AQ39" s="115"/>
      <c r="AS39" s="623"/>
      <c r="AT39" s="623"/>
      <c r="AU39" s="623"/>
    </row>
    <row r="40" spans="1:47" ht="15" customHeight="1">
      <c r="A40" s="113"/>
      <c r="B40" s="621"/>
      <c r="C40" s="622"/>
      <c r="D40" s="644"/>
      <c r="E40" s="645"/>
      <c r="F40" s="626"/>
      <c r="G40" s="626"/>
      <c r="H40" s="626"/>
      <c r="I40" s="626"/>
      <c r="J40" s="626"/>
      <c r="K40" s="626"/>
      <c r="L40" s="627"/>
      <c r="M40" s="627"/>
      <c r="N40" s="627"/>
      <c r="O40" s="627"/>
      <c r="P40" s="626"/>
      <c r="Q40" s="626"/>
      <c r="R40" s="115"/>
      <c r="T40" s="113"/>
      <c r="U40" s="624"/>
      <c r="V40" s="624"/>
      <c r="W40" s="624"/>
      <c r="X40" s="624"/>
      <c r="Y40" s="624"/>
      <c r="Z40" s="624"/>
      <c r="AA40" s="590"/>
      <c r="AB40" s="590"/>
      <c r="AC40" s="590"/>
      <c r="AD40" s="590"/>
      <c r="AE40" s="590"/>
      <c r="AF40" s="590"/>
      <c r="AG40" s="115"/>
      <c r="AH40" s="113"/>
      <c r="AI40" s="621"/>
      <c r="AJ40" s="622"/>
      <c r="AK40" s="644"/>
      <c r="AL40" s="645"/>
      <c r="AM40" s="627"/>
      <c r="AN40" s="627"/>
      <c r="AO40" s="627"/>
      <c r="AP40" s="627"/>
      <c r="AQ40" s="115"/>
      <c r="AS40" s="623"/>
      <c r="AT40" s="623"/>
      <c r="AU40" s="623"/>
    </row>
    <row r="41" spans="1:47" ht="15" customHeight="1">
      <c r="A41" s="113"/>
      <c r="B41" s="621"/>
      <c r="C41" s="622"/>
      <c r="D41" s="644"/>
      <c r="E41" s="645"/>
      <c r="F41" s="626"/>
      <c r="G41" s="626"/>
      <c r="H41" s="626"/>
      <c r="I41" s="626"/>
      <c r="J41" s="626"/>
      <c r="K41" s="626"/>
      <c r="L41" s="627"/>
      <c r="M41" s="627"/>
      <c r="N41" s="627"/>
      <c r="O41" s="627"/>
      <c r="P41" s="626"/>
      <c r="Q41" s="626"/>
      <c r="R41" s="115"/>
      <c r="T41" s="113"/>
      <c r="U41" s="624"/>
      <c r="V41" s="624"/>
      <c r="W41" s="624"/>
      <c r="X41" s="624"/>
      <c r="Y41" s="624"/>
      <c r="Z41" s="624"/>
      <c r="AA41" s="590"/>
      <c r="AB41" s="590"/>
      <c r="AC41" s="590"/>
      <c r="AD41" s="590"/>
      <c r="AE41" s="590"/>
      <c r="AF41" s="590"/>
      <c r="AG41" s="115"/>
      <c r="AH41" s="113"/>
      <c r="AI41" s="621"/>
      <c r="AJ41" s="622"/>
      <c r="AK41" s="644"/>
      <c r="AL41" s="645"/>
      <c r="AM41" s="627"/>
      <c r="AN41" s="627"/>
      <c r="AO41" s="627"/>
      <c r="AP41" s="627"/>
      <c r="AQ41" s="115"/>
      <c r="AS41" s="623"/>
      <c r="AT41" s="623"/>
      <c r="AU41" s="623"/>
    </row>
    <row r="42" spans="1:47" ht="15" customHeight="1">
      <c r="A42" s="113"/>
      <c r="B42" s="621"/>
      <c r="C42" s="622"/>
      <c r="D42" s="644"/>
      <c r="E42" s="645"/>
      <c r="F42" s="626"/>
      <c r="G42" s="626"/>
      <c r="H42" s="626"/>
      <c r="I42" s="626"/>
      <c r="J42" s="626"/>
      <c r="K42" s="626"/>
      <c r="L42" s="627"/>
      <c r="M42" s="627"/>
      <c r="N42" s="627"/>
      <c r="O42" s="627"/>
      <c r="P42" s="626"/>
      <c r="Q42" s="626"/>
      <c r="R42" s="115"/>
      <c r="T42" s="113"/>
      <c r="U42" s="624"/>
      <c r="V42" s="624"/>
      <c r="W42" s="624"/>
      <c r="X42" s="624"/>
      <c r="Y42" s="624"/>
      <c r="Z42" s="624"/>
      <c r="AA42" s="590"/>
      <c r="AB42" s="590"/>
      <c r="AC42" s="590"/>
      <c r="AD42" s="590"/>
      <c r="AE42" s="590"/>
      <c r="AF42" s="590"/>
      <c r="AG42" s="115"/>
      <c r="AH42" s="113"/>
      <c r="AI42" s="621"/>
      <c r="AJ42" s="622"/>
      <c r="AK42" s="644"/>
      <c r="AL42" s="645"/>
      <c r="AM42" s="627"/>
      <c r="AN42" s="627"/>
      <c r="AO42" s="627"/>
      <c r="AP42" s="627"/>
      <c r="AQ42" s="115"/>
      <c r="AS42" s="623"/>
      <c r="AT42" s="623"/>
      <c r="AU42" s="623"/>
    </row>
    <row r="43" spans="1:47" ht="15" customHeight="1">
      <c r="A43" s="113"/>
      <c r="B43" s="621"/>
      <c r="C43" s="622"/>
      <c r="D43" s="634"/>
      <c r="E43" s="635"/>
      <c r="F43" s="626"/>
      <c r="G43" s="626"/>
      <c r="H43" s="626"/>
      <c r="I43" s="626"/>
      <c r="J43" s="626"/>
      <c r="K43" s="626"/>
      <c r="L43" s="627"/>
      <c r="M43" s="627"/>
      <c r="N43" s="627"/>
      <c r="O43" s="627"/>
      <c r="P43" s="626"/>
      <c r="Q43" s="626"/>
      <c r="R43" s="115"/>
      <c r="T43" s="113"/>
      <c r="U43" s="624"/>
      <c r="V43" s="624"/>
      <c r="W43" s="624"/>
      <c r="X43" s="624"/>
      <c r="Y43" s="624"/>
      <c r="Z43" s="624"/>
      <c r="AA43" s="590"/>
      <c r="AB43" s="590"/>
      <c r="AC43" s="590"/>
      <c r="AD43" s="590"/>
      <c r="AE43" s="590"/>
      <c r="AF43" s="590"/>
      <c r="AG43" s="115"/>
      <c r="AH43" s="113"/>
      <c r="AI43" s="621"/>
      <c r="AJ43" s="622"/>
      <c r="AK43" s="634"/>
      <c r="AL43" s="635"/>
      <c r="AM43" s="627"/>
      <c r="AN43" s="627"/>
      <c r="AO43" s="627"/>
      <c r="AP43" s="627"/>
      <c r="AQ43" s="115"/>
      <c r="AS43" s="623"/>
      <c r="AT43" s="623"/>
      <c r="AU43" s="623"/>
    </row>
    <row r="44" spans="1:47" ht="15" customHeight="1">
      <c r="A44" s="113"/>
      <c r="B44" s="636" t="s">
        <v>263</v>
      </c>
      <c r="C44" s="637"/>
      <c r="D44" s="637"/>
      <c r="E44" s="638"/>
      <c r="F44" s="626"/>
      <c r="G44" s="626"/>
      <c r="H44" s="626"/>
      <c r="I44" s="626"/>
      <c r="J44" s="626"/>
      <c r="K44" s="626"/>
      <c r="L44" s="627"/>
      <c r="M44" s="627"/>
      <c r="N44" s="627"/>
      <c r="O44" s="627"/>
      <c r="P44" s="626"/>
      <c r="Q44" s="626"/>
      <c r="R44" s="115"/>
      <c r="T44" s="113"/>
      <c r="U44" s="624"/>
      <c r="V44" s="624"/>
      <c r="W44" s="624"/>
      <c r="X44" s="624"/>
      <c r="Y44" s="624"/>
      <c r="Z44" s="624"/>
      <c r="AA44" s="590"/>
      <c r="AB44" s="590"/>
      <c r="AC44" s="590"/>
      <c r="AD44" s="590"/>
      <c r="AE44" s="590"/>
      <c r="AF44" s="590"/>
      <c r="AG44" s="115"/>
      <c r="AH44" s="113"/>
      <c r="AI44" s="636" t="s">
        <v>263</v>
      </c>
      <c r="AJ44" s="637"/>
      <c r="AK44" s="637"/>
      <c r="AL44" s="638"/>
      <c r="AM44" s="627"/>
      <c r="AN44" s="627"/>
      <c r="AO44" s="627"/>
      <c r="AP44" s="627"/>
      <c r="AQ44" s="115"/>
      <c r="AS44" s="623"/>
      <c r="AT44" s="623"/>
      <c r="AU44" s="623"/>
    </row>
    <row r="45" spans="1:47" ht="15" customHeight="1">
      <c r="A45" s="113"/>
      <c r="B45" s="628"/>
      <c r="C45" s="629"/>
      <c r="D45" s="629"/>
      <c r="E45" s="639"/>
      <c r="F45" s="626"/>
      <c r="G45" s="626"/>
      <c r="H45" s="626"/>
      <c r="I45" s="626"/>
      <c r="J45" s="626"/>
      <c r="K45" s="626"/>
      <c r="L45" s="627"/>
      <c r="M45" s="627"/>
      <c r="N45" s="627"/>
      <c r="O45" s="627"/>
      <c r="P45" s="626"/>
      <c r="Q45" s="626"/>
      <c r="R45" s="115"/>
      <c r="T45" s="113"/>
      <c r="U45" s="624"/>
      <c r="V45" s="624"/>
      <c r="W45" s="624"/>
      <c r="X45" s="624"/>
      <c r="Y45" s="624"/>
      <c r="Z45" s="624"/>
      <c r="AA45" s="590"/>
      <c r="AB45" s="590"/>
      <c r="AC45" s="590"/>
      <c r="AD45" s="590"/>
      <c r="AE45" s="590"/>
      <c r="AF45" s="590"/>
      <c r="AG45" s="115"/>
      <c r="AH45" s="113"/>
      <c r="AI45" s="628"/>
      <c r="AJ45" s="629"/>
      <c r="AK45" s="629"/>
      <c r="AL45" s="639"/>
      <c r="AM45" s="627"/>
      <c r="AN45" s="627"/>
      <c r="AO45" s="627"/>
      <c r="AP45" s="627"/>
      <c r="AQ45" s="115"/>
      <c r="AS45" s="623"/>
      <c r="AT45" s="623"/>
      <c r="AU45" s="623"/>
    </row>
    <row r="46" spans="1:47" ht="15" customHeight="1">
      <c r="A46" s="113"/>
      <c r="B46" s="621">
        <f>K17</f>
        <v>0.41666666666666669</v>
      </c>
      <c r="C46" s="622"/>
      <c r="D46" s="631">
        <f>K16</f>
        <v>45958</v>
      </c>
      <c r="E46" s="632"/>
      <c r="F46" s="626"/>
      <c r="G46" s="626"/>
      <c r="H46" s="626"/>
      <c r="I46" s="626"/>
      <c r="J46" s="626"/>
      <c r="K46" s="626"/>
      <c r="L46" s="627"/>
      <c r="M46" s="627"/>
      <c r="N46" s="627"/>
      <c r="O46" s="627"/>
      <c r="P46" s="626"/>
      <c r="Q46" s="626"/>
      <c r="R46" s="115"/>
      <c r="T46" s="113"/>
      <c r="U46" s="624"/>
      <c r="V46" s="624"/>
      <c r="W46" s="624"/>
      <c r="X46" s="624"/>
      <c r="Y46" s="624"/>
      <c r="Z46" s="624"/>
      <c r="AA46" s="590"/>
      <c r="AB46" s="590"/>
      <c r="AC46" s="590"/>
      <c r="AD46" s="590"/>
      <c r="AE46" s="590"/>
      <c r="AF46" s="590"/>
      <c r="AG46" s="115"/>
      <c r="AH46" s="113"/>
      <c r="AI46" s="621">
        <f>K17</f>
        <v>0.41666666666666669</v>
      </c>
      <c r="AJ46" s="622"/>
      <c r="AK46" s="631">
        <f>K16</f>
        <v>45958</v>
      </c>
      <c r="AL46" s="632"/>
      <c r="AM46" s="627"/>
      <c r="AN46" s="627"/>
      <c r="AO46" s="627"/>
      <c r="AP46" s="627"/>
      <c r="AQ46" s="115"/>
      <c r="AS46" s="623"/>
      <c r="AT46" s="623"/>
      <c r="AU46" s="623"/>
    </row>
    <row r="47" spans="1:47" ht="15" customHeight="1">
      <c r="A47" s="113"/>
      <c r="B47" s="621"/>
      <c r="C47" s="622"/>
      <c r="D47" s="644"/>
      <c r="E47" s="645"/>
      <c r="F47" s="626"/>
      <c r="G47" s="626"/>
      <c r="H47" s="626"/>
      <c r="I47" s="626"/>
      <c r="J47" s="626"/>
      <c r="K47" s="626"/>
      <c r="L47" s="627"/>
      <c r="M47" s="627"/>
      <c r="N47" s="627"/>
      <c r="O47" s="627"/>
      <c r="P47" s="626"/>
      <c r="Q47" s="626"/>
      <c r="R47" s="115"/>
      <c r="T47" s="113"/>
      <c r="U47" s="624"/>
      <c r="V47" s="624"/>
      <c r="W47" s="624"/>
      <c r="X47" s="624"/>
      <c r="Y47" s="624"/>
      <c r="Z47" s="624"/>
      <c r="AA47" s="590"/>
      <c r="AB47" s="590"/>
      <c r="AC47" s="590"/>
      <c r="AD47" s="590"/>
      <c r="AE47" s="590"/>
      <c r="AF47" s="590"/>
      <c r="AG47" s="115"/>
      <c r="AH47" s="113"/>
      <c r="AI47" s="621"/>
      <c r="AJ47" s="622"/>
      <c r="AK47" s="644"/>
      <c r="AL47" s="645"/>
      <c r="AM47" s="627"/>
      <c r="AN47" s="627"/>
      <c r="AO47" s="627"/>
      <c r="AP47" s="627"/>
      <c r="AQ47" s="115"/>
      <c r="AS47" s="623"/>
      <c r="AT47" s="623"/>
      <c r="AU47" s="623"/>
    </row>
    <row r="48" spans="1:47" ht="15" customHeight="1">
      <c r="A48" s="113"/>
      <c r="B48" s="621"/>
      <c r="C48" s="622"/>
      <c r="D48" s="644"/>
      <c r="E48" s="645"/>
      <c r="F48" s="626"/>
      <c r="G48" s="626"/>
      <c r="H48" s="626"/>
      <c r="I48" s="626"/>
      <c r="J48" s="626"/>
      <c r="K48" s="626"/>
      <c r="L48" s="627"/>
      <c r="M48" s="627"/>
      <c r="N48" s="627"/>
      <c r="O48" s="627"/>
      <c r="P48" s="626"/>
      <c r="Q48" s="626"/>
      <c r="R48" s="115"/>
      <c r="T48" s="113"/>
      <c r="U48" s="624"/>
      <c r="V48" s="624"/>
      <c r="W48" s="624"/>
      <c r="X48" s="624"/>
      <c r="Y48" s="624"/>
      <c r="Z48" s="624"/>
      <c r="AA48" s="590"/>
      <c r="AB48" s="590"/>
      <c r="AC48" s="590"/>
      <c r="AD48" s="590"/>
      <c r="AE48" s="590"/>
      <c r="AF48" s="590"/>
      <c r="AG48" s="115"/>
      <c r="AH48" s="113"/>
      <c r="AI48" s="621"/>
      <c r="AJ48" s="622"/>
      <c r="AK48" s="644"/>
      <c r="AL48" s="645"/>
      <c r="AM48" s="627"/>
      <c r="AN48" s="627"/>
      <c r="AO48" s="627"/>
      <c r="AP48" s="627"/>
      <c r="AQ48" s="115"/>
      <c r="AS48" s="623"/>
      <c r="AT48" s="623"/>
      <c r="AU48" s="623"/>
    </row>
    <row r="49" spans="1:47" ht="15" customHeight="1">
      <c r="A49" s="113"/>
      <c r="B49" s="621"/>
      <c r="C49" s="622"/>
      <c r="D49" s="644"/>
      <c r="E49" s="645"/>
      <c r="F49" s="626"/>
      <c r="G49" s="626"/>
      <c r="H49" s="626"/>
      <c r="I49" s="626"/>
      <c r="J49" s="626"/>
      <c r="K49" s="626"/>
      <c r="L49" s="627"/>
      <c r="M49" s="627"/>
      <c r="N49" s="627"/>
      <c r="O49" s="627"/>
      <c r="P49" s="626"/>
      <c r="Q49" s="626"/>
      <c r="R49" s="115"/>
      <c r="T49" s="113"/>
      <c r="U49" s="624"/>
      <c r="V49" s="624"/>
      <c r="W49" s="624"/>
      <c r="X49" s="624"/>
      <c r="Y49" s="624"/>
      <c r="Z49" s="624"/>
      <c r="AA49" s="590"/>
      <c r="AB49" s="590"/>
      <c r="AC49" s="590"/>
      <c r="AD49" s="590"/>
      <c r="AE49" s="590"/>
      <c r="AF49" s="590"/>
      <c r="AG49" s="115"/>
      <c r="AH49" s="113"/>
      <c r="AI49" s="621"/>
      <c r="AJ49" s="622"/>
      <c r="AK49" s="644"/>
      <c r="AL49" s="645"/>
      <c r="AM49" s="627"/>
      <c r="AN49" s="627"/>
      <c r="AO49" s="627"/>
      <c r="AP49" s="627"/>
      <c r="AQ49" s="115"/>
      <c r="AS49" s="623"/>
      <c r="AT49" s="623"/>
      <c r="AU49" s="623"/>
    </row>
    <row r="50" spans="1:47" ht="15" customHeight="1">
      <c r="A50" s="113"/>
      <c r="B50" s="621"/>
      <c r="C50" s="622"/>
      <c r="D50" s="644"/>
      <c r="E50" s="645"/>
      <c r="F50" s="626"/>
      <c r="G50" s="626"/>
      <c r="H50" s="626"/>
      <c r="I50" s="626"/>
      <c r="J50" s="626"/>
      <c r="K50" s="626"/>
      <c r="L50" s="627"/>
      <c r="M50" s="627"/>
      <c r="N50" s="627"/>
      <c r="O50" s="627"/>
      <c r="P50" s="626"/>
      <c r="Q50" s="626"/>
      <c r="R50" s="115"/>
      <c r="T50" s="113"/>
      <c r="U50" s="624"/>
      <c r="V50" s="624"/>
      <c r="W50" s="624"/>
      <c r="X50" s="624"/>
      <c r="Y50" s="624"/>
      <c r="Z50" s="624"/>
      <c r="AA50" s="590"/>
      <c r="AB50" s="590"/>
      <c r="AC50" s="590"/>
      <c r="AD50" s="590"/>
      <c r="AE50" s="590"/>
      <c r="AF50" s="590"/>
      <c r="AG50" s="115"/>
      <c r="AH50" s="113"/>
      <c r="AI50" s="621"/>
      <c r="AJ50" s="622"/>
      <c r="AK50" s="644"/>
      <c r="AL50" s="645"/>
      <c r="AM50" s="627"/>
      <c r="AN50" s="627"/>
      <c r="AO50" s="627"/>
      <c r="AP50" s="627"/>
      <c r="AQ50" s="115"/>
      <c r="AS50" s="623"/>
      <c r="AT50" s="623"/>
      <c r="AU50" s="623"/>
    </row>
    <row r="51" spans="1:47" ht="15" customHeight="1">
      <c r="A51" s="113"/>
      <c r="B51" s="621"/>
      <c r="C51" s="622"/>
      <c r="D51" s="644"/>
      <c r="E51" s="645"/>
      <c r="F51" s="626"/>
      <c r="G51" s="626"/>
      <c r="H51" s="626"/>
      <c r="I51" s="626"/>
      <c r="J51" s="626"/>
      <c r="K51" s="626"/>
      <c r="L51" s="627"/>
      <c r="M51" s="627"/>
      <c r="N51" s="627"/>
      <c r="O51" s="627"/>
      <c r="P51" s="626"/>
      <c r="Q51" s="626"/>
      <c r="R51" s="115"/>
      <c r="T51" s="113"/>
      <c r="U51" s="624"/>
      <c r="V51" s="624"/>
      <c r="W51" s="624"/>
      <c r="X51" s="624"/>
      <c r="Y51" s="624"/>
      <c r="Z51" s="624"/>
      <c r="AA51" s="590"/>
      <c r="AB51" s="590"/>
      <c r="AC51" s="590"/>
      <c r="AD51" s="590"/>
      <c r="AE51" s="590"/>
      <c r="AF51" s="590"/>
      <c r="AG51" s="115"/>
      <c r="AH51" s="113"/>
      <c r="AI51" s="621"/>
      <c r="AJ51" s="622"/>
      <c r="AK51" s="644"/>
      <c r="AL51" s="645"/>
      <c r="AM51" s="627"/>
      <c r="AN51" s="627"/>
      <c r="AO51" s="627"/>
      <c r="AP51" s="627"/>
      <c r="AQ51" s="115"/>
      <c r="AS51" s="623"/>
      <c r="AT51" s="623"/>
      <c r="AU51" s="623"/>
    </row>
    <row r="52" spans="1:47" ht="15" customHeight="1">
      <c r="A52" s="113"/>
      <c r="B52" s="621"/>
      <c r="C52" s="622"/>
      <c r="D52" s="644"/>
      <c r="E52" s="645"/>
      <c r="F52" s="626"/>
      <c r="G52" s="626"/>
      <c r="H52" s="626"/>
      <c r="I52" s="626"/>
      <c r="J52" s="626"/>
      <c r="K52" s="626"/>
      <c r="L52" s="627"/>
      <c r="M52" s="627"/>
      <c r="N52" s="627"/>
      <c r="O52" s="627"/>
      <c r="P52" s="626"/>
      <c r="Q52" s="626"/>
      <c r="R52" s="115"/>
      <c r="T52" s="113"/>
      <c r="U52" s="624"/>
      <c r="V52" s="624"/>
      <c r="W52" s="624"/>
      <c r="X52" s="624"/>
      <c r="Y52" s="624"/>
      <c r="Z52" s="624"/>
      <c r="AA52" s="590"/>
      <c r="AB52" s="590"/>
      <c r="AC52" s="590"/>
      <c r="AD52" s="590"/>
      <c r="AE52" s="590"/>
      <c r="AF52" s="590"/>
      <c r="AG52" s="115"/>
      <c r="AH52" s="113"/>
      <c r="AI52" s="621"/>
      <c r="AJ52" s="622"/>
      <c r="AK52" s="644"/>
      <c r="AL52" s="645"/>
      <c r="AM52" s="627"/>
      <c r="AN52" s="627"/>
      <c r="AO52" s="627"/>
      <c r="AP52" s="627"/>
      <c r="AQ52" s="115"/>
      <c r="AS52" s="623"/>
      <c r="AT52" s="623"/>
      <c r="AU52" s="623"/>
    </row>
    <row r="53" spans="1:47" ht="15" customHeight="1">
      <c r="A53" s="113"/>
      <c r="B53" s="621"/>
      <c r="C53" s="622"/>
      <c r="D53" s="644"/>
      <c r="E53" s="645"/>
      <c r="F53" s="626"/>
      <c r="G53" s="626"/>
      <c r="H53" s="626"/>
      <c r="I53" s="626"/>
      <c r="J53" s="626"/>
      <c r="K53" s="626"/>
      <c r="L53" s="627"/>
      <c r="M53" s="627"/>
      <c r="N53" s="627"/>
      <c r="O53" s="627"/>
      <c r="P53" s="626"/>
      <c r="Q53" s="626"/>
      <c r="R53" s="115"/>
      <c r="T53" s="113"/>
      <c r="U53" s="624"/>
      <c r="V53" s="624"/>
      <c r="W53" s="624"/>
      <c r="X53" s="624"/>
      <c r="Y53" s="624"/>
      <c r="Z53" s="624"/>
      <c r="AA53" s="590"/>
      <c r="AB53" s="590"/>
      <c r="AC53" s="590"/>
      <c r="AD53" s="590"/>
      <c r="AE53" s="590"/>
      <c r="AF53" s="590"/>
      <c r="AG53" s="115"/>
      <c r="AH53" s="113"/>
      <c r="AI53" s="621"/>
      <c r="AJ53" s="622"/>
      <c r="AK53" s="644"/>
      <c r="AL53" s="645"/>
      <c r="AM53" s="627"/>
      <c r="AN53" s="627"/>
      <c r="AO53" s="627"/>
      <c r="AP53" s="627"/>
      <c r="AQ53" s="115"/>
      <c r="AS53" s="623"/>
      <c r="AT53" s="623"/>
      <c r="AU53" s="623"/>
    </row>
    <row r="54" spans="1:47" ht="15" customHeight="1">
      <c r="A54" s="113"/>
      <c r="B54" s="621"/>
      <c r="C54" s="622"/>
      <c r="D54" s="644"/>
      <c r="E54" s="645"/>
      <c r="F54" s="626"/>
      <c r="G54" s="626"/>
      <c r="H54" s="626"/>
      <c r="I54" s="626"/>
      <c r="J54" s="626"/>
      <c r="K54" s="626"/>
      <c r="L54" s="627"/>
      <c r="M54" s="627"/>
      <c r="N54" s="627"/>
      <c r="O54" s="627"/>
      <c r="P54" s="626"/>
      <c r="Q54" s="626"/>
      <c r="R54" s="115"/>
      <c r="T54" s="113"/>
      <c r="U54" s="624"/>
      <c r="V54" s="624"/>
      <c r="W54" s="624"/>
      <c r="X54" s="624"/>
      <c r="Y54" s="624"/>
      <c r="Z54" s="624"/>
      <c r="AA54" s="590"/>
      <c r="AB54" s="590"/>
      <c r="AC54" s="590"/>
      <c r="AD54" s="590"/>
      <c r="AE54" s="590"/>
      <c r="AF54" s="590"/>
      <c r="AG54" s="115"/>
      <c r="AH54" s="113"/>
      <c r="AI54" s="621"/>
      <c r="AJ54" s="622"/>
      <c r="AK54" s="644"/>
      <c r="AL54" s="645"/>
      <c r="AM54" s="627"/>
      <c r="AN54" s="627"/>
      <c r="AO54" s="627"/>
      <c r="AP54" s="627"/>
      <c r="AQ54" s="115"/>
      <c r="AS54" s="623"/>
      <c r="AT54" s="623"/>
      <c r="AU54" s="623"/>
    </row>
    <row r="55" spans="1:47" ht="15" customHeight="1">
      <c r="A55" s="113"/>
      <c r="B55" s="621"/>
      <c r="C55" s="622"/>
      <c r="D55" s="644"/>
      <c r="E55" s="645"/>
      <c r="F55" s="626"/>
      <c r="G55" s="626"/>
      <c r="H55" s="626"/>
      <c r="I55" s="626"/>
      <c r="J55" s="626"/>
      <c r="K55" s="626"/>
      <c r="L55" s="627"/>
      <c r="M55" s="627"/>
      <c r="N55" s="627"/>
      <c r="O55" s="627"/>
      <c r="P55" s="626"/>
      <c r="Q55" s="626"/>
      <c r="R55" s="115"/>
      <c r="T55" s="113"/>
      <c r="U55" s="624"/>
      <c r="V55" s="624"/>
      <c r="W55" s="624"/>
      <c r="X55" s="624"/>
      <c r="Y55" s="624"/>
      <c r="Z55" s="624"/>
      <c r="AA55" s="590"/>
      <c r="AB55" s="590"/>
      <c r="AC55" s="590"/>
      <c r="AD55" s="590"/>
      <c r="AE55" s="590"/>
      <c r="AF55" s="590"/>
      <c r="AG55" s="115"/>
      <c r="AH55" s="113"/>
      <c r="AI55" s="621"/>
      <c r="AJ55" s="622"/>
      <c r="AK55" s="644"/>
      <c r="AL55" s="645"/>
      <c r="AM55" s="627"/>
      <c r="AN55" s="627"/>
      <c r="AO55" s="627"/>
      <c r="AP55" s="627"/>
      <c r="AQ55" s="115"/>
      <c r="AS55" s="623"/>
      <c r="AT55" s="623"/>
      <c r="AU55" s="623"/>
    </row>
    <row r="56" spans="1:47" ht="15" customHeight="1">
      <c r="A56" s="113"/>
      <c r="B56" s="628"/>
      <c r="C56" s="629"/>
      <c r="D56" s="634"/>
      <c r="E56" s="635"/>
      <c r="F56" s="626"/>
      <c r="G56" s="626"/>
      <c r="H56" s="626"/>
      <c r="I56" s="626"/>
      <c r="J56" s="626"/>
      <c r="K56" s="626"/>
      <c r="L56" s="627"/>
      <c r="M56" s="627"/>
      <c r="N56" s="627"/>
      <c r="O56" s="627"/>
      <c r="P56" s="626"/>
      <c r="Q56" s="626"/>
      <c r="R56" s="115"/>
      <c r="T56" s="113"/>
      <c r="U56" s="624"/>
      <c r="V56" s="624"/>
      <c r="W56" s="624"/>
      <c r="X56" s="624"/>
      <c r="Y56" s="624"/>
      <c r="Z56" s="624"/>
      <c r="AA56" s="590"/>
      <c r="AB56" s="590"/>
      <c r="AC56" s="590"/>
      <c r="AD56" s="590"/>
      <c r="AE56" s="590"/>
      <c r="AF56" s="590"/>
      <c r="AG56" s="115"/>
      <c r="AH56" s="113"/>
      <c r="AI56" s="628"/>
      <c r="AJ56" s="629"/>
      <c r="AK56" s="634"/>
      <c r="AL56" s="635"/>
      <c r="AM56" s="627"/>
      <c r="AN56" s="627"/>
      <c r="AO56" s="627"/>
      <c r="AP56" s="627"/>
      <c r="AQ56" s="115"/>
      <c r="AS56" s="623"/>
      <c r="AT56" s="623"/>
      <c r="AU56" s="623"/>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2025-08-26T01:10:14Z</cp:lastPrinted>
  <dcterms:created xsi:type="dcterms:W3CDTF">2003-11-10T00:21:19Z</dcterms:created>
  <dcterms:modified xsi:type="dcterms:W3CDTF">2025-08-26T01:10:24Z</dcterms:modified>
</cp:coreProperties>
</file>