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imu-nas\企画財務課\財務担当\05 契約\_R07(2025)年度契約案件\02.R07年度審査会\250327_01【第一】(福浦・大川)新棟備品購入\02.d25001告示\03.d25001ホームページ掲載用\"/>
    </mc:Choice>
  </mc:AlternateContent>
  <xr:revisionPtr revIDLastSave="0" documentId="13_ncr:1_{6C3644A0-0EA6-4E6F-A5BD-18FA692FFCCB}" xr6:coauthVersionLast="47" xr6:coauthVersionMax="47" xr10:uidLastSave="{00000000-0000-0000-0000-000000000000}"/>
  <workbookProtection workbookAlgorithmName="SHA-512" workbookHashValue="+DyhpDxMkNmft3w/9WjSJjWH0SVqeIoC3XUt74CqoTXZ6gVasPD8Oa/xUEaPuG0YNqOmZZpK7Db+6ZKRCY0i4g==" workbookSaltValue="saObUHT7ppUfAKFr5J+7p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<sst xmlns="http://schemas.openxmlformats.org/spreadsheetml/2006/main" count="807" uniqueCount="454">
  <si>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</si>
  <si>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</si>
  <si>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</si>
  <si>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</si>
  <si>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</si>
  <si>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</si>
  <si>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</si>
  <si>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</si>
  <si>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</si>
  <si>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</si>
  <si>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</si>
  <si>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</si>
  <si>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</si>
  <si>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</si>
  <si>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</si>
  <si>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</si>
  <si>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</si>
  <si>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</si>
  <si>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</si>
  <si>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</si>
  <si>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</si>
  <si>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</si>
  <si>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</si>
  <si>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</si>
  <si>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</si>
  <si>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</si>
  <si>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</si>
  <si>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</si>
  <si>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</si>
  <si>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</si>
  <si>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</si>
  <si>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</si>
  <si>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</si>
  <si>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</si>
  <si>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</si>
  <si>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</si>
  <si>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</si>
  <si>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</si>
  <si>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</si>
  <si>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</si>
  <si>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</si>
  <si>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</si>
  <si>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</si>
  <si>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</si>
  <si>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</si>
  <si>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</si>
  <si>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</si>
  <si>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</si>
  <si>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</si>
  <si>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</si>
  <si>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</si>
  <si>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</si>
  <si>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</si>
  <si>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</si>
  <si>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</si>
  <si>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</si>
  <si>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</si>
  <si>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</si>
  <si>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</si>
  <si>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</si>
  <si>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</si>
  <si>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</si>
  <si>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</si>
  <si>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</si>
  <si>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</si>
  <si>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</si>
  <si>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</si>
  <si>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</si>
  <si>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</si>
  <si>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</si>
  <si>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</si>
  <si>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</si>
  <si>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</si>
  <si>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</si>
  <si>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</si>
  <si>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</si>
  <si>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</si>
  <si>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</si>
  <si>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</si>
  <si>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</si>
  <si>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</si>
  <si>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</si>
  <si>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</si>
  <si>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</si>
  <si>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</si>
  <si>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</si>
  <si>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</si>
  <si>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</si>
  <si>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</si>
  <si>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</si>
  <si>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</si>
  <si>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</si>
  <si>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</si>
  <si>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</si>
  <si>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</si>
  <si>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</si>
  <si>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</si>
  <si>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</si>
  <si>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</si>
  <si>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</si>
  <si>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</si>
  <si>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</si>
  <si>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</si>
  <si>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</si>
  <si>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</si>
  <si>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</si>
  <si>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</si>
  <si>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</si>
  <si>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</si>
  <si>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</si>
  <si>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</si>
  <si>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</si>
  <si>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</si>
  <si>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</si>
  <si>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</si>
  <si>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</si>
  <si>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</si>
  <si>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</si>
  <si>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</si>
  <si>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</si>
  <si>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</si>
  <si>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</si>
  <si>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</si>
  <si>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</si>
  <si>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</si>
  <si>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</si>
  <si>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</si>
  <si>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</si>
  <si>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</si>
  <si>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</si>
  <si>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</si>
  <si>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</si>
  <si>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</si>
  <si>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</si>
  <si>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</si>
  <si>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</si>
  <si>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</si>
  <si>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</si>
  <si>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</si>
  <si>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</si>
  <si>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</si>
  <si>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</si>
  <si>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</si>
  <si>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</si>
  <si>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</si>
  <si>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</si>
  <si>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</si>
  <si>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</si>
  <si>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</si>
  <si>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</si>
  <si>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</si>
  <si>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</si>
  <si>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</si>
  <si>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</si>
  <si>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</si>
  <si>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</si>
  <si>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</si>
  <si>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</si>
  <si>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</si>
  <si>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</si>
  <si>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</si>
  <si>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</si>
  <si>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</si>
  <si>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</si>
  <si>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</si>
  <si>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</si>
  <si>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</si>
  <si>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</si>
  <si>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</si>
  <si>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</si>
  <si>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</si>
  <si>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</si>
  <si>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</si>
  <si>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</si>
  <si>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</si>
  <si>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</si>
  <si>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</si>
  <si>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</si>
  <si>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</si>
  <si>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</si>
  <si>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</si>
  <si>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</si>
  <si>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</si>
  <si>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</si>
  <si>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</si>
  <si>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</si>
  <si>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</si>
  <si>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</si>
  <si>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</si>
  <si>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</si>
  <si>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</si>
  <si>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</si>
  <si>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</si>
  <si>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</si>
  <si>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</si>
  <si>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</si>
  <si>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</si>
  <si>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</si>
  <si>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</si>
  <si>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</si>
  <si>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</si>
  <si>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</si>
  <si>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</si>
  <si>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</si>
  <si>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</si>
  <si>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</si>
  <si>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</si>
  <si>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</si>
  <si>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</si>
  <si>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</si>
  <si>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</si>
  <si>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</si>
  <si>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</si>
  <si>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</si>
  <si>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</si>
  <si>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</si>
  <si>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</si>
  <si>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</si>
  <si>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</si>
  <si>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</si>
  <si>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</si>
  <si>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</si>
  <si>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</si>
  <si>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</si>
  <si>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</si>
  <si>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</si>
  <si>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</si>
  <si>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</si>
  <si>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</si>
  <si>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</si>
  <si>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</si>
  <si>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</si>
  <si>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</si>
  <si>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</si>
  <si>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</si>
  <si>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</si>
  <si>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</si>
  <si>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</si>
  <si>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</si>
  <si>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</si>
  <si>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</si>
  <si>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</si>
  <si>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</si>
  <si>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</si>
  <si>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</si>
  <si>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</si>
  <si>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</si>
  <si>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</si>
  <si>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</si>
  <si>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</si>
  <si>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</si>
  <si>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</si>
  <si>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</si>
  <si>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</si>
  <si>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</si>
  <si>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</si>
  <si>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</si>
  <si>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</si>
  <si>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</si>
  <si>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</si>
  <si>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</si>
  <si>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</si>
  <si>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</si>
  <si>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</si>
  <si>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</si>
  <si>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</si>
  <si>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</si>
  <si>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</si>
  <si>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</si>
  <si>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</si>
  <si>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</si>
  <si>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</si>
  <si>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</si>
  <si>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</si>
  <si>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</si>
  <si>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</si>
  <si>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</si>
  <si>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</si>
  <si>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</si>
  <si>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</si>
  <si>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</si>
  <si>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</si>
  <si>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</si>
  <si>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</si>
  <si>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</si>
  <si>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</si>
  <si>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</si>
  <si>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</si>
  <si>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</si>
  <si>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</si>
  <si>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</si>
  <si>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</si>
  <si>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</si>
  <si>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</si>
  <si>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</si>
  <si>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</si>
  <si>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</si>
  <si>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</si>
  <si>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</si>
  <si>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</si>
  <si>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</si>
  <si>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</si>
  <si>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</si>
  <si>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</si>
  <si>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</si>
  <si>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</si>
  <si>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</si>
  <si>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</si>
  <si>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</si>
  <si>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</si>
  <si>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</si>
  <si>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</si>
  <si>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</si>
  <si>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</si>
  <si>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</si>
  <si>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</si>
  <si>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</si>
  <si>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</si>
  <si>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</si>
  <si>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</si>
  <si>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</si>
  <si>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</si>
  <si>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</si>
  <si>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</si>
  <si>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</si>
  <si>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</si>
  <si>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</si>
  <si>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</si>
  <si>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</si>
  <si>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</si>
  <si>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</si>
  <si>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</si>
  <si>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</si>
  <si>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</si>
  <si>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</si>
  <si>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</si>
  <si>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</si>
  <si>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</si>
  <si>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</si>
  <si>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</si>
  <si>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</si>
  <si>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</si>
  <si>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</si>
  <si>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</si>
  <si>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</si>
  <si>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</si>
  <si>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</si>
  <si>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</si>
  <si>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</si>
  <si>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</si>
  <si>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</si>
  <si>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</si>
  <si>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</si>
  <si>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</si>
  <si>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</si>
  <si>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</si>
  <si>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</si>
  <si>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</si>
  <si>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</si>
  <si>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</si>
  <si>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</si>
  <si>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</si>
  <si>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</si>
  <si>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</si>
  <si>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</si>
  <si>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</si>
  <si>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</si>
  <si>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</si>
  <si>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</si>
  <si>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</si>
  <si>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</si>
  <si>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</si>
  <si>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</si>
  <si>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</si>
  <si>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</si>
  <si>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</si>
  <si>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</si>
  <si>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</si>
  <si>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</si>
  <si>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</si>
  <si>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</si>
  <si>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</si>
  <si>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</si>
  <si>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</si>
  <si>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</si>
  <si>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</si>
  <si>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</si>
  <si>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</si>
  <si>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</si>
  <si>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</si>
  <si>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</si>
  <si>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</si>
  <si>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</si>
  <si>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</si>
  <si>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</si>
  <si>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</si>
  <si>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</si>
  <si>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</si>
  <si>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</si>
  <si>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</si>
  <si>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</si>
  <si>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</si>
  <si>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</si>
  <si>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</si>
  <si>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</si>
  <si>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</si>
  <si>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</si>
  <si>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</si>
  <si>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</si>
  <si>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</si>
  <si>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</si>
  <si>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</si>
  <si>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</si>
  <si>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</si>
  <si>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</si>
  <si>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</si>
  <si>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</si>
  <si>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</si>
  <si>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</si>
  <si>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</si>
  <si>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</si>
  <si>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</si>
  <si>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</si>
  <si>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</si>
  <si>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</si>
  <si>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</si>
  <si>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</si>
  <si>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</si>
  <si>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</si>
  <si>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</si>
  <si>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</si>
  <si>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</si>
  <si>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</si>
  <si>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</si>
  <si>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</si>
  <si>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</si>
  <si>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</si>
  <si>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</si>
  <si>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</si>
  <si>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</si>
  <si>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</si>
  <si>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</si>
  <si>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</si>
  <si>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</si>
  <si>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</si>
  <si>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大25001</t>
    <rPh sb="0" eb="1">
      <t>ダイ</t>
    </rPh>
    <phoneticPr fontId="2"/>
  </si>
  <si>
    <t>横浜市立大学オープンイノベーションラボ棟（本棟）の什器購入</t>
    <phoneticPr fontId="2"/>
  </si>
  <si>
    <t>オープンイノベーションラボの本格稼働を行うため必要な什器等の購入</t>
    <rPh sb="14" eb="16">
      <t>ホンカク</t>
    </rPh>
    <rPh sb="16" eb="18">
      <t>カドウ</t>
    </rPh>
    <rPh sb="19" eb="20">
      <t>オコナ</t>
    </rPh>
    <rPh sb="23" eb="25">
      <t>ヒツヨウ</t>
    </rPh>
    <rPh sb="26" eb="29">
      <t>ジュウキナド</t>
    </rPh>
    <rPh sb="30" eb="32">
      <t>コウニュウ</t>
    </rPh>
    <phoneticPr fontId="2"/>
  </si>
  <si>
    <t>横浜市金沢区福浦3-9
横浜市立大学　福浦キャンパス　オープンイノベーションラボ（本棟）</t>
    <phoneticPr fontId="2"/>
  </si>
  <si>
    <t>●「令和７･８年度横浜市一般競争入札有資格者名簿（物品・委託等）」に次の内容で
　登録されている者
　【営業種目】033：什器・家具
　【細　　目】Ａ：一般什器、家具、新古品（一般什器）
　【所在地区分】市内</t>
    <rPh sb="69" eb="70">
      <t>ホソ</t>
    </rPh>
    <rPh sb="72" eb="73">
      <t>メ</t>
    </rPh>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</si>
  <si>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</si>
  <si>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phoneticPr fontId="2"/>
  </si>
  <si>
    <t>（電話）０４５－７８７－２７６８</t>
    <phoneticPr fontId="2"/>
  </si>
  <si>
    <t>（電子メールアドレス）kenki@yokohama-cu.ac.jp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</si>
</sst>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 zoomScaleNormal="100" zoomScaleSheetLayoutView="100" workbookViewId="0">
      <selection activeCell="J24" sqref="E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51</v>
      </c>
      <c r="C1" s="248"/>
      <c r="D1" s="248"/>
      <c r="E1" s="248"/>
      <c r="F1" s="248"/>
      <c r="G1" s="248"/>
      <c r="H1" s="248"/>
      <c r="I1" s="248"/>
      <c r="J1" s="248"/>
      <c r="K1" s="248"/>
      <c r="L1" s="248"/>
      <c r="M1" s="248"/>
      <c r="N1" s="249">
        <v>76</v>
      </c>
      <c r="O1" s="249"/>
      <c r="P1" s="249"/>
      <c r="Q1" s="249"/>
      <c r="U1" s="24"/>
      <c r="V1" s="24"/>
      <c r="W1" s="24"/>
    </row>
    <row r="2" spans="1:48" ht="16.5" customHeight="1">
      <c r="B2" s="250" t="s">
        <v>52</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56</v>
      </c>
    </row>
    <row r="6" spans="1:48" ht="16.5" customHeight="1">
      <c r="B6" s="252">
        <v>45750</v>
      </c>
      <c r="C6" s="252"/>
      <c r="D6" s="252"/>
      <c r="E6" s="252"/>
      <c r="F6" s="252"/>
      <c r="G6" s="252"/>
      <c r="H6" s="252"/>
      <c r="W6" s="257" t="s">
        <v>438</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58</v>
      </c>
      <c r="C8" s="259"/>
      <c r="D8" s="259"/>
      <c r="E8" s="259"/>
      <c r="F8" s="259"/>
      <c r="G8" s="259"/>
      <c r="H8" s="29"/>
      <c r="I8" s="260" t="s">
        <v>445</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59</v>
      </c>
      <c r="C9" s="256"/>
      <c r="D9" s="256"/>
      <c r="E9" s="256"/>
      <c r="F9" s="256"/>
      <c r="G9" s="256"/>
      <c r="H9" s="151"/>
      <c r="I9" s="31"/>
      <c r="J9" s="264" t="s">
        <v>446</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60</v>
      </c>
      <c r="C11" s="256"/>
      <c r="D11" s="256"/>
      <c r="E11" s="256"/>
      <c r="F11" s="256"/>
      <c r="G11" s="256"/>
      <c r="H11" s="151"/>
      <c r="I11" s="30" t="s">
        <v>61</v>
      </c>
      <c r="J11" s="266">
        <v>45771</v>
      </c>
      <c r="K11" s="266"/>
      <c r="L11" s="266"/>
      <c r="M11" s="266"/>
      <c r="N11" s="266"/>
      <c r="O11" s="266"/>
      <c r="P11" s="266"/>
      <c r="Q11" s="266"/>
      <c r="R11" s="266"/>
      <c r="S11" s="266"/>
      <c r="T11" s="266"/>
      <c r="U11" s="266"/>
      <c r="V11" s="150"/>
      <c r="W11" s="306">
        <v>0.41666666666666669</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63" t="s">
        <v>62</v>
      </c>
      <c r="C13" s="263"/>
      <c r="D13" s="263"/>
      <c r="E13" s="263"/>
      <c r="F13" s="263"/>
      <c r="G13" s="263"/>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64</v>
      </c>
      <c r="C14" s="256"/>
      <c r="D14" s="256"/>
      <c r="E14" s="256"/>
      <c r="F14" s="256"/>
      <c r="G14" s="256"/>
      <c r="H14" s="151"/>
      <c r="J14" s="23" t="s">
        <v>56</v>
      </c>
      <c r="K14" s="36" t="s">
        <v>65</v>
      </c>
      <c r="T14" s="23" t="s">
        <v>74</v>
      </c>
      <c r="U14" s="36" t="s">
        <v>66</v>
      </c>
      <c r="AO14" s="142"/>
    </row>
    <row r="15" spans="1:48" ht="32.25" customHeight="1">
      <c r="A15" s="15"/>
      <c r="B15" s="139"/>
      <c r="C15" s="139"/>
      <c r="D15" s="139"/>
      <c r="E15" s="139"/>
      <c r="F15" s="139"/>
      <c r="G15" s="139"/>
      <c r="H15" s="152"/>
      <c r="I15" s="37"/>
      <c r="J15" s="265" t="s">
        <v>447</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67</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68</v>
      </c>
      <c r="C18" s="256"/>
      <c r="D18" s="256"/>
      <c r="E18" s="256"/>
      <c r="F18" s="256"/>
      <c r="G18" s="256"/>
      <c r="H18" s="151"/>
      <c r="I18" s="157" t="s">
        <v>69</v>
      </c>
      <c r="J18" s="158" t="s">
        <v>74</v>
      </c>
      <c r="K18" s="308" t="s">
        <v>70</v>
      </c>
      <c r="L18" s="308"/>
      <c r="M18" s="308"/>
      <c r="N18" s="308"/>
      <c r="O18" s="308"/>
      <c r="P18" s="308"/>
      <c r="Q18" s="308"/>
      <c r="R18" s="308"/>
      <c r="S18" s="308"/>
      <c r="T18" s="159" t="s">
        <v>71</v>
      </c>
      <c r="U18" s="159"/>
      <c r="V18" s="159"/>
      <c r="W18" s="159"/>
      <c r="X18" s="158" t="s">
        <v>56</v>
      </c>
      <c r="Y18" s="308" t="s">
        <v>70</v>
      </c>
      <c r="Z18" s="308"/>
      <c r="AA18" s="308"/>
      <c r="AB18" s="308"/>
      <c r="AC18" s="308"/>
      <c r="AD18" s="308"/>
      <c r="AE18" s="308"/>
      <c r="AF18" s="291">
        <v>45838</v>
      </c>
      <c r="AG18" s="291"/>
      <c r="AH18" s="291"/>
      <c r="AI18" s="291"/>
      <c r="AJ18" s="291"/>
      <c r="AK18" s="291"/>
      <c r="AL18" s="291"/>
      <c r="AM18" s="291"/>
      <c r="AN18" s="291"/>
      <c r="AO18" s="151"/>
    </row>
    <row r="19" spans="1:77" ht="18.75" customHeight="1">
      <c r="A19" s="15"/>
      <c r="B19" s="263" t="s">
        <v>72</v>
      </c>
      <c r="C19" s="263"/>
      <c r="D19" s="263"/>
      <c r="E19" s="263"/>
      <c r="F19" s="263"/>
      <c r="G19" s="263"/>
      <c r="H19" s="152"/>
      <c r="I19" s="38" t="s">
        <v>73</v>
      </c>
      <c r="J19" s="39" t="s">
        <v>74</v>
      </c>
      <c r="K19" s="277" t="s">
        <v>16</v>
      </c>
      <c r="L19" s="277"/>
      <c r="M19" s="272"/>
      <c r="N19" s="272"/>
      <c r="O19" s="40" t="s">
        <v>17</v>
      </c>
      <c r="P19" s="272"/>
      <c r="Q19" s="272"/>
      <c r="R19" s="40" t="s">
        <v>276</v>
      </c>
      <c r="S19" s="272"/>
      <c r="T19" s="272"/>
      <c r="U19" s="263" t="s">
        <v>75</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76</v>
      </c>
      <c r="C20" s="256"/>
      <c r="D20" s="256"/>
      <c r="E20" s="256"/>
      <c r="F20" s="256"/>
      <c r="G20" s="256"/>
      <c r="H20" s="151"/>
      <c r="I20" s="160"/>
      <c r="J20" s="273" t="s">
        <v>448</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77</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78</v>
      </c>
      <c r="C22" s="256"/>
      <c r="D22" s="256"/>
      <c r="E22" s="256"/>
      <c r="F22" s="256"/>
      <c r="G22" s="256"/>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6" t="s">
        <v>87</v>
      </c>
      <c r="C24" s="256"/>
      <c r="D24" s="256"/>
      <c r="E24" s="256"/>
      <c r="F24" s="256"/>
      <c r="G24" s="256"/>
      <c r="H24" s="151"/>
      <c r="J24" s="264" t="s">
        <v>449</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274</v>
      </c>
      <c r="AO28" s="142"/>
    </row>
    <row r="29" spans="1:77" ht="19.5" customHeight="1">
      <c r="A29" s="32"/>
      <c r="B29" s="276"/>
      <c r="C29" s="276"/>
      <c r="D29" s="276"/>
      <c r="E29" s="276"/>
      <c r="F29" s="276"/>
      <c r="G29" s="276"/>
      <c r="H29" s="142"/>
      <c r="I29" s="45" t="s">
        <v>88</v>
      </c>
      <c r="AO29" s="142"/>
    </row>
    <row r="30" spans="1:77" ht="19.5" customHeight="1">
      <c r="A30" s="32"/>
      <c r="B30" s="276"/>
      <c r="C30" s="276"/>
      <c r="D30" s="276"/>
      <c r="E30" s="276"/>
      <c r="F30" s="276"/>
      <c r="G30" s="276"/>
      <c r="H30" s="142"/>
      <c r="I30" s="110" t="s">
        <v>89</v>
      </c>
      <c r="AO30" s="142"/>
    </row>
    <row r="31" spans="1:77" ht="19.5" customHeight="1">
      <c r="A31" s="28"/>
      <c r="B31" s="259" t="s">
        <v>250</v>
      </c>
      <c r="C31" s="259"/>
      <c r="D31" s="259"/>
      <c r="E31" s="259"/>
      <c r="F31" s="259"/>
      <c r="G31" s="259"/>
      <c r="H31" s="29"/>
      <c r="I31" s="111"/>
      <c r="J31" s="290" t="s">
        <v>56</v>
      </c>
      <c r="K31" s="290"/>
      <c r="L31" s="55" t="s">
        <v>251</v>
      </c>
      <c r="M31" s="55"/>
      <c r="N31" s="55"/>
      <c r="O31" s="55"/>
      <c r="P31" s="55"/>
      <c r="Q31" s="55"/>
      <c r="R31" s="290" t="s">
        <v>74</v>
      </c>
      <c r="S31" s="290"/>
      <c r="T31" s="55" t="s">
        <v>252</v>
      </c>
      <c r="U31" s="55"/>
      <c r="V31" s="55"/>
      <c r="W31" s="55"/>
      <c r="X31" s="55"/>
      <c r="Y31" s="290"/>
      <c r="Z31" s="290"/>
      <c r="AA31" s="290"/>
      <c r="AB31" s="290"/>
      <c r="AC31" s="290"/>
      <c r="AD31" s="290"/>
      <c r="AE31" s="290"/>
      <c r="AF31" s="290"/>
      <c r="AG31" s="290"/>
      <c r="AH31" s="290"/>
      <c r="AI31" s="290"/>
      <c r="AJ31" s="290"/>
      <c r="AK31" s="290"/>
      <c r="AL31" s="290"/>
      <c r="AM31" s="290"/>
      <c r="AN31" s="55"/>
      <c r="AO31" s="29" t="s">
        <v>253</v>
      </c>
    </row>
    <row r="32" spans="1:77" ht="20.25" hidden="1" customHeight="1">
      <c r="A32" s="30"/>
      <c r="B32" s="278" t="s">
        <v>90</v>
      </c>
      <c r="C32" s="278"/>
      <c r="D32" s="278"/>
      <c r="E32" s="278"/>
      <c r="F32" s="278"/>
      <c r="G32" s="278"/>
      <c r="H32" s="151"/>
      <c r="I32" s="46"/>
      <c r="J32" s="281" t="s">
        <v>275</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93</v>
      </c>
      <c r="C35" s="254"/>
      <c r="D35" s="254"/>
      <c r="E35" s="254"/>
      <c r="F35" s="254"/>
      <c r="G35" s="254"/>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181</v>
      </c>
      <c r="C36" s="255"/>
      <c r="D36" s="255"/>
      <c r="E36" s="255"/>
      <c r="F36" s="255"/>
      <c r="G36" s="255"/>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182</v>
      </c>
      <c r="C38" s="255"/>
      <c r="D38" s="255"/>
      <c r="E38" s="255"/>
      <c r="F38" s="255"/>
      <c r="G38" s="255"/>
      <c r="H38" s="50"/>
      <c r="I38" s="60"/>
      <c r="J38" s="254" t="s">
        <v>183</v>
      </c>
      <c r="K38" s="254"/>
      <c r="L38" s="254"/>
      <c r="M38" s="254"/>
      <c r="N38" s="253">
        <v>45757</v>
      </c>
      <c r="O38" s="253"/>
      <c r="P38" s="253"/>
      <c r="Q38" s="253"/>
      <c r="R38" s="253"/>
      <c r="S38" s="253"/>
      <c r="T38" s="253"/>
      <c r="U38" s="253"/>
      <c r="V38" s="253"/>
      <c r="W38" s="253"/>
      <c r="X38" s="101" t="s">
        <v>193</v>
      </c>
      <c r="Y38" s="61"/>
      <c r="Z38" s="61"/>
      <c r="AA38" s="61"/>
      <c r="AB38" s="61"/>
      <c r="AE38" s="89"/>
      <c r="AG38" s="89"/>
      <c r="AO38" s="50"/>
    </row>
    <row r="39" spans="1:77" s="57" customFormat="1" ht="18.75" customHeight="1">
      <c r="A39" s="58"/>
      <c r="B39" s="255" t="s">
        <v>94</v>
      </c>
      <c r="C39" s="255"/>
      <c r="D39" s="255"/>
      <c r="E39" s="255"/>
      <c r="F39" s="255"/>
      <c r="G39" s="255"/>
      <c r="H39" s="50"/>
      <c r="I39" s="62"/>
      <c r="J39" s="255" t="s">
        <v>184</v>
      </c>
      <c r="K39" s="255"/>
      <c r="L39" s="255"/>
      <c r="M39" s="255"/>
      <c r="N39" s="255" t="s">
        <v>214</v>
      </c>
      <c r="O39" s="255"/>
      <c r="P39" s="255"/>
      <c r="Q39" s="255"/>
      <c r="R39" s="255"/>
      <c r="S39" s="255"/>
      <c r="T39" s="255"/>
      <c r="U39" s="255"/>
      <c r="V39" s="255"/>
      <c r="W39" s="255"/>
      <c r="X39" s="57" t="s">
        <v>450</v>
      </c>
      <c r="AO39" s="50"/>
    </row>
    <row r="40" spans="1:77" s="57" customFormat="1" ht="18.75" customHeight="1">
      <c r="A40" s="58"/>
      <c r="B40" s="137"/>
      <c r="C40" s="137"/>
      <c r="D40" s="137"/>
      <c r="E40" s="137"/>
      <c r="F40" s="137"/>
      <c r="G40" s="137"/>
      <c r="H40" s="50"/>
      <c r="I40" s="62"/>
      <c r="J40" s="137"/>
      <c r="K40" s="137"/>
      <c r="L40" s="137"/>
      <c r="M40" s="137"/>
      <c r="N40" s="283" t="s">
        <v>451</v>
      </c>
      <c r="O40" s="283"/>
      <c r="P40" s="283"/>
      <c r="Q40" s="283"/>
      <c r="R40" s="283"/>
      <c r="S40" s="283"/>
      <c r="T40" s="283"/>
      <c r="U40" s="283"/>
      <c r="V40" s="283"/>
      <c r="W40" s="283"/>
      <c r="X40" s="283"/>
      <c r="Y40" s="283"/>
      <c r="Z40" s="283"/>
      <c r="AA40" s="283"/>
      <c r="AB40" s="283"/>
      <c r="AC40" s="242" t="s">
        <v>452</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453</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185</v>
      </c>
      <c r="K44" s="255"/>
      <c r="L44" s="255"/>
      <c r="M44" s="255"/>
      <c r="N44" s="289">
        <v>45762</v>
      </c>
      <c r="O44" s="289"/>
      <c r="P44" s="289"/>
      <c r="Q44" s="289"/>
      <c r="R44" s="289"/>
      <c r="S44" s="289"/>
      <c r="T44" s="289"/>
      <c r="U44" s="289"/>
      <c r="V44" s="289"/>
      <c r="W44" s="289"/>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105</v>
      </c>
      <c r="C47" s="256"/>
      <c r="D47" s="256"/>
      <c r="E47" s="256"/>
      <c r="F47" s="256"/>
      <c r="G47" s="256"/>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106</v>
      </c>
      <c r="C48" s="276"/>
      <c r="D48" s="276"/>
      <c r="E48" s="276"/>
      <c r="F48" s="276"/>
      <c r="G48" s="276"/>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95</v>
      </c>
      <c r="C50" s="256"/>
      <c r="D50" s="256"/>
      <c r="E50" s="256"/>
      <c r="F50" s="256"/>
      <c r="G50" s="256"/>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186</v>
      </c>
      <c r="C54" s="254"/>
      <c r="D54" s="254"/>
      <c r="E54" s="254"/>
      <c r="F54" s="254"/>
      <c r="G54" s="254"/>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187</v>
      </c>
      <c r="J55" s="295"/>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45770</v>
      </c>
      <c r="L56" s="296"/>
      <c r="M56" s="296"/>
      <c r="N56" s="296"/>
      <c r="O56" s="296"/>
      <c r="P56" s="296"/>
      <c r="Q56" s="296"/>
      <c r="R56" s="296"/>
      <c r="S56" s="296"/>
      <c r="T56" s="296"/>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190</v>
      </c>
      <c r="J59" s="295"/>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99</v>
      </c>
      <c r="C68" s="256"/>
      <c r="D68" s="256"/>
      <c r="E68" s="256"/>
      <c r="F68" s="256"/>
      <c r="G68" s="256"/>
      <c r="H68" s="164"/>
      <c r="I68" s="66"/>
      <c r="J68" s="286" t="s">
        <v>285</v>
      </c>
      <c r="K68" s="287"/>
      <c r="L68" s="287"/>
      <c r="M68" s="287"/>
      <c r="N68" s="287"/>
      <c r="O68" s="287"/>
      <c r="P68" s="287"/>
      <c r="Q68" s="287"/>
      <c r="R68" s="287"/>
      <c r="S68" s="287"/>
      <c r="T68" s="288"/>
      <c r="U68" s="288"/>
      <c r="V68" s="288"/>
      <c r="W68" s="286" t="s">
        <v>100</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102</v>
      </c>
      <c r="C70" s="256"/>
      <c r="D70" s="256"/>
      <c r="E70" s="256"/>
      <c r="F70" s="256"/>
      <c r="G70" s="256"/>
      <c r="H70" s="164"/>
      <c r="I70" s="68"/>
      <c r="J70" s="286" t="s">
        <v>103</v>
      </c>
      <c r="K70" s="287"/>
      <c r="L70" s="287"/>
      <c r="M70" s="287"/>
      <c r="N70" s="287"/>
      <c r="O70" s="287"/>
      <c r="P70" s="287"/>
      <c r="Q70" s="287"/>
      <c r="R70" s="287"/>
      <c r="S70" s="287"/>
      <c r="T70" s="288"/>
      <c r="U70" s="288"/>
      <c r="V70" s="288"/>
      <c r="W70" s="286" t="s">
        <v>100</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399</v>
      </c>
      <c r="C73" s="244"/>
      <c r="D73" s="244"/>
      <c r="E73" s="244"/>
      <c r="F73" s="244"/>
      <c r="G73" s="244"/>
      <c r="H73" s="223"/>
      <c r="I73" s="224"/>
      <c r="J73" s="245" t="s">
        <v>400</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115</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401</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402</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403</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404</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196</v>
      </c>
      <c r="C92" s="276"/>
      <c r="D92" s="276"/>
      <c r="E92" s="276"/>
      <c r="F92" s="276"/>
      <c r="G92" s="276"/>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240</v>
      </c>
      <c r="C98" s="256"/>
      <c r="D98" s="256"/>
      <c r="E98" s="256"/>
      <c r="F98" s="256"/>
      <c r="G98" s="256"/>
      <c r="H98" s="142"/>
      <c r="I98" s="299">
        <v>1</v>
      </c>
      <c r="J98" s="300"/>
      <c r="K98" s="297" t="s">
        <v>241</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242</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243</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244</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245</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246</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247</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219</v>
      </c>
      <c r="C105" s="256"/>
      <c r="D105" s="256"/>
      <c r="E105" s="256"/>
      <c r="F105" s="256"/>
      <c r="G105" s="256"/>
      <c r="H105" s="151"/>
      <c r="I105" s="43"/>
      <c r="J105" s="297" t="s">
        <v>220</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109</v>
      </c>
      <c r="C107" s="256"/>
      <c r="D107" s="256"/>
      <c r="E107" s="256"/>
      <c r="F107" s="256"/>
      <c r="G107" s="256"/>
      <c r="H107" s="151"/>
      <c r="I107" s="43"/>
      <c r="J107" s="297" t="s">
        <v>217</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248</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192</v>
      </c>
      <c r="K109" s="293"/>
      <c r="L109" s="293"/>
      <c r="M109" s="293"/>
      <c r="N109" s="293"/>
      <c r="O109" s="292">
        <v>45778</v>
      </c>
      <c r="P109" s="292"/>
      <c r="Q109" s="292"/>
      <c r="R109" s="292"/>
      <c r="S109" s="292"/>
      <c r="T109" s="292"/>
      <c r="U109" s="292"/>
      <c r="V109" s="292"/>
      <c r="W109" s="292"/>
      <c r="X109" s="292"/>
      <c r="Z109" s="307">
        <v>0.41666666666666669</v>
      </c>
      <c r="AA109" s="276"/>
      <c r="AB109" s="276"/>
      <c r="AC109" s="276"/>
      <c r="AD109" s="276"/>
      <c r="AE109" s="276"/>
      <c r="AO109" s="142"/>
      <c r="AR109" s="132" t="s">
        <v>282</v>
      </c>
      <c r="AS109" s="132"/>
    </row>
    <row r="110" spans="1:45" ht="18" customHeight="1">
      <c r="A110" s="32"/>
      <c r="H110" s="142"/>
      <c r="I110" s="59"/>
      <c r="J110" s="276" t="s">
        <v>215</v>
      </c>
      <c r="K110" s="293"/>
      <c r="L110" s="293"/>
      <c r="M110" s="293"/>
      <c r="N110" s="293"/>
      <c r="O110" s="292">
        <v>45777</v>
      </c>
      <c r="P110" s="292"/>
      <c r="Q110" s="292"/>
      <c r="R110" s="292"/>
      <c r="S110" s="292"/>
      <c r="T110" s="292"/>
      <c r="U110" s="292"/>
      <c r="V110" s="292"/>
      <c r="W110" s="292"/>
      <c r="X110" s="292"/>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213</v>
      </c>
      <c r="C114" s="256"/>
      <c r="D114" s="256"/>
      <c r="E114" s="256"/>
      <c r="F114" s="256"/>
      <c r="G114" s="256"/>
      <c r="H114" s="151"/>
      <c r="I114" s="130"/>
      <c r="J114" s="297" t="s">
        <v>249</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269</v>
      </c>
      <c r="K115" s="242"/>
      <c r="L115" s="242"/>
      <c r="M115" s="242"/>
      <c r="N115" s="242"/>
      <c r="O115" s="242"/>
      <c r="P115" s="242"/>
      <c r="Q115" s="242"/>
      <c r="R115" s="242"/>
      <c r="S115" s="242"/>
      <c r="T115" s="242"/>
      <c r="U115" s="242"/>
      <c r="V115" s="242"/>
      <c r="W115" s="242"/>
      <c r="X115" s="242"/>
      <c r="Y115" s="242"/>
      <c r="Z115" s="242"/>
      <c r="AA115" s="242"/>
      <c r="AB115" s="305">
        <f>J11</f>
        <v>45771</v>
      </c>
      <c r="AC115" s="305"/>
      <c r="AD115" s="305"/>
      <c r="AE115" s="305"/>
      <c r="AF115" s="305"/>
      <c r="AG115" s="305"/>
      <c r="AH115" s="305"/>
      <c r="AI115" s="305"/>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110</v>
      </c>
      <c r="C117" s="256"/>
      <c r="D117" s="256"/>
      <c r="E117" s="256"/>
      <c r="F117" s="256"/>
      <c r="G117" s="256"/>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112</v>
      </c>
      <c r="C118" s="276"/>
      <c r="D118" s="276"/>
      <c r="E118" s="276"/>
      <c r="F118" s="276"/>
      <c r="G118" s="276"/>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125</v>
      </c>
      <c r="C129" s="256"/>
      <c r="D129" s="256"/>
      <c r="E129" s="256"/>
      <c r="F129" s="256"/>
      <c r="G129" s="256"/>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221</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研究・産学連携推進課 研究企画担当</v>
      </c>
      <c r="K150" s="242"/>
      <c r="L150" s="242"/>
      <c r="M150" s="242"/>
      <c r="N150" s="242"/>
      <c r="O150" s="242"/>
      <c r="P150" s="242"/>
      <c r="Q150" s="242"/>
      <c r="R150" s="242"/>
      <c r="S150" s="242"/>
      <c r="T150" s="242"/>
      <c r="U150" s="242"/>
      <c r="V150" s="242"/>
      <c r="W150" s="242"/>
      <c r="X150" s="242"/>
      <c r="Y150" s="242"/>
      <c r="Z150" s="242"/>
      <c r="AA150" s="298" t="str">
        <f>AC40</f>
        <v>（電話）０４５－７８７－２７６８</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（電子メールアドレス）kenki@yokohama-cu.ac.jp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154</v>
      </c>
      <c r="C152" s="256"/>
      <c r="D152" s="256"/>
      <c r="E152" s="256"/>
      <c r="F152" s="256"/>
      <c r="G152" s="256"/>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9" xr:uid="{B239E3DD-299E-4640-B370-6ACF2FC47AD8}">
      <formula1>$AR$23:$AU$23</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58</v>
      </c>
      <c r="C13" s="561"/>
      <c r="D13" s="561"/>
      <c r="E13" s="561"/>
      <c r="F13" s="561"/>
      <c r="G13" s="561"/>
      <c r="H13" s="561" t="str">
        <f>入札説明書!I8</f>
        <v>大25001</v>
      </c>
      <c r="I13" s="561"/>
      <c r="J13" s="561"/>
      <c r="K13" s="561"/>
      <c r="L13" s="561"/>
      <c r="M13" s="561"/>
      <c r="N13" s="561"/>
      <c r="O13" s="561"/>
      <c r="P13" s="175"/>
      <c r="Q13" s="561" t="s">
        <v>335</v>
      </c>
      <c r="R13" s="561"/>
      <c r="S13" s="561"/>
      <c r="T13" s="561"/>
      <c r="U13" s="561"/>
      <c r="V13" s="561" t="str">
        <f>入札説明書!J9</f>
        <v>横浜市立大学オープンイノベーションラボ棟（本棟）の什器購入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45750</v>
      </c>
      <c r="C16" s="562"/>
      <c r="D16" s="562"/>
      <c r="E16" s="562"/>
      <c r="F16" s="562"/>
      <c r="G16" s="562"/>
      <c r="H16" s="562"/>
      <c r="I16" s="562"/>
      <c r="J16" s="562"/>
      <c r="K16" s="562"/>
      <c r="L16" s="562"/>
      <c r="M16" s="562"/>
      <c r="N16" s="563" t="s">
        <v>336</v>
      </c>
      <c r="O16" s="563"/>
      <c r="P16" s="563"/>
      <c r="Q16" s="563"/>
      <c r="R16" s="533">
        <f>入札説明書!N1</f>
        <v>76</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58</v>
      </c>
      <c r="C14" s="561"/>
      <c r="D14" s="561"/>
      <c r="E14" s="561"/>
      <c r="F14" s="561"/>
      <c r="G14" s="561"/>
      <c r="H14" s="561" t="str">
        <f>入札説明書!I8</f>
        <v>大25001</v>
      </c>
      <c r="I14" s="561"/>
      <c r="J14" s="561"/>
      <c r="K14" s="561"/>
      <c r="L14" s="561"/>
      <c r="M14" s="561"/>
      <c r="N14" s="561"/>
      <c r="O14" s="561"/>
      <c r="P14" s="175"/>
      <c r="Q14" s="561" t="s">
        <v>335</v>
      </c>
      <c r="R14" s="561"/>
      <c r="S14" s="561"/>
      <c r="T14" s="561"/>
      <c r="U14" s="561"/>
      <c r="V14" s="561" t="str">
        <f>入札説明書!J9</f>
        <v>横浜市立大学オープンイノベーションラボ棟（本棟）の什器購入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45750</v>
      </c>
      <c r="C17" s="532"/>
      <c r="D17" s="532"/>
      <c r="E17" s="532"/>
      <c r="F17" s="532"/>
      <c r="G17" s="532"/>
      <c r="H17" s="532"/>
      <c r="I17" s="532"/>
      <c r="J17" s="532"/>
      <c r="K17" s="532"/>
      <c r="L17" s="532"/>
      <c r="M17" s="532"/>
      <c r="N17" s="563" t="s">
        <v>336</v>
      </c>
      <c r="O17" s="563"/>
      <c r="P17" s="563"/>
      <c r="Q17" s="563"/>
      <c r="R17" s="533">
        <f>入札説明書!N1</f>
        <v>76</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158</v>
      </c>
    </row>
    <row r="6" spans="1:39" ht="20.25" customHeight="1">
      <c r="B6" s="401" t="s">
        <v>214</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160</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161</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横浜市立大学オープンイノベーションラボ棟（本棟）の什器購入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大25001</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3" zoomScale="145" zoomScaleNormal="100" zoomScaleSheetLayoutView="145"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583" t="s">
        <v>254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256</v>
      </c>
      <c r="B3" s="585"/>
      <c r="C3" s="585"/>
      <c r="D3" s="585"/>
      <c r="E3" s="585"/>
      <c r="F3" s="585"/>
      <c r="G3" s="585"/>
      <c r="H3" s="585"/>
      <c r="I3" s="585"/>
      <c r="J3" s="585"/>
      <c r="K3" s="585"/>
      <c r="L3" s="585"/>
      <c r="M3" s="585"/>
      <c r="N3" s="585"/>
      <c r="O3" s="585"/>
      <c r="P3" s="585"/>
      <c r="Q3" s="585"/>
      <c r="R3" s="585"/>
      <c r="S3" s="585"/>
      <c r="T3" s="585"/>
      <c r="U3" s="585"/>
      <c r="V3" s="585"/>
      <c r="W3" s="585"/>
      <c r="X3" s="585"/>
      <c r="Z3" s="585" t="s">
        <v>257</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大25001</v>
      </c>
      <c r="J7" s="588"/>
      <c r="K7" s="588"/>
      <c r="L7" s="588"/>
      <c r="M7" s="588"/>
      <c r="N7" s="588"/>
      <c r="O7" s="588"/>
      <c r="P7" s="588"/>
      <c r="Q7" s="588"/>
      <c r="R7" s="588"/>
      <c r="S7" s="588"/>
      <c r="T7" s="588"/>
      <c r="U7" s="588"/>
      <c r="V7" s="588"/>
      <c r="W7" s="589"/>
      <c r="X7" s="119"/>
      <c r="Y7" s="117"/>
      <c r="Z7" s="117"/>
      <c r="AA7" s="586" t="s">
        <v>259</v>
      </c>
      <c r="AB7" s="586"/>
      <c r="AC7" s="586"/>
      <c r="AD7" s="586"/>
      <c r="AE7" s="586"/>
      <c r="AF7" s="586"/>
      <c r="AG7" s="586"/>
      <c r="AH7" s="593" t="str">
        <f>I9</f>
        <v>横浜市立大学オープンイノベーションラボ棟（本棟）の什器購入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259</v>
      </c>
      <c r="C9" s="586"/>
      <c r="D9" s="586"/>
      <c r="E9" s="586"/>
      <c r="F9" s="586"/>
      <c r="G9" s="586"/>
      <c r="H9" s="586"/>
      <c r="I9" s="594" t="str">
        <f>入札説明書!J9</f>
        <v>横浜市立大学オープンイノベーションラボ棟（本棟）の什器購入</v>
      </c>
      <c r="J9" s="595"/>
      <c r="K9" s="595"/>
      <c r="L9" s="595"/>
      <c r="M9" s="595"/>
      <c r="N9" s="595"/>
      <c r="O9" s="595"/>
      <c r="P9" s="595"/>
      <c r="Q9" s="595"/>
      <c r="R9" s="595"/>
      <c r="S9" s="595"/>
      <c r="T9" s="595"/>
      <c r="U9" s="595"/>
      <c r="V9" s="595"/>
      <c r="W9" s="596"/>
      <c r="X9" s="119"/>
      <c r="Y9" s="117"/>
      <c r="Z9" s="117"/>
      <c r="AA9" s="586" t="s">
        <v>260</v>
      </c>
      <c r="AB9" s="586"/>
      <c r="AC9" s="586"/>
      <c r="AD9" s="586"/>
      <c r="AE9" s="586"/>
      <c r="AF9" s="586"/>
      <c r="AG9" s="586"/>
      <c r="AH9" s="600" t="s">
        <v>261</v>
      </c>
      <c r="AI9" s="601"/>
      <c r="AJ9" s="601">
        <f>K14</f>
        <v>45771</v>
      </c>
      <c r="AK9" s="601"/>
      <c r="AL9" s="601"/>
      <c r="AM9" s="601"/>
      <c r="AN9" s="601"/>
      <c r="AO9" s="601"/>
      <c r="AP9" s="601"/>
      <c r="AQ9" s="637">
        <f>K15</f>
        <v>0.41666666666666669</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262</v>
      </c>
      <c r="AI10" s="582"/>
      <c r="AJ10" s="582">
        <f>K16</f>
        <v>45778</v>
      </c>
      <c r="AK10" s="582"/>
      <c r="AL10" s="582"/>
      <c r="AM10" s="582"/>
      <c r="AN10" s="582"/>
      <c r="AO10" s="582"/>
      <c r="AP10" s="582"/>
      <c r="AQ10" s="639">
        <f>K17</f>
        <v>0.41666666666666669</v>
      </c>
      <c r="AR10" s="639"/>
      <c r="AS10" s="639"/>
      <c r="AT10" s="639"/>
      <c r="AU10" s="640"/>
      <c r="AV10" s="119"/>
    </row>
    <row r="11" spans="1:48" ht="15" customHeight="1">
      <c r="A11" s="117"/>
      <c r="B11" s="602" t="s">
        <v>263</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265</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260</v>
      </c>
      <c r="C14" s="586"/>
      <c r="D14" s="586"/>
      <c r="E14" s="586"/>
      <c r="F14" s="586"/>
      <c r="G14" s="586"/>
      <c r="H14" s="586"/>
      <c r="I14" s="612" t="s">
        <v>261</v>
      </c>
      <c r="J14" s="610"/>
      <c r="K14" s="610">
        <f>入札説明書!J11</f>
        <v>45771</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0.41666666666666669</v>
      </c>
      <c r="L15" s="611"/>
      <c r="M15" s="611"/>
      <c r="N15" s="611"/>
      <c r="O15" s="611"/>
      <c r="P15" s="611"/>
      <c r="Q15" s="611"/>
      <c r="R15" s="611"/>
      <c r="S15" s="611"/>
      <c r="T15" s="611"/>
      <c r="U15" s="611"/>
      <c r="V15" s="611"/>
      <c r="W15" s="124"/>
      <c r="X15" s="119"/>
      <c r="Y15" s="117"/>
      <c r="Z15" s="117"/>
      <c r="AA15" s="602" t="s">
        <v>263</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262</v>
      </c>
      <c r="J16" s="616"/>
      <c r="K16" s="610">
        <f>入札説明書!O109</f>
        <v>45778</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0.41666666666666669</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266</v>
      </c>
      <c r="B20" s="585"/>
      <c r="C20" s="585"/>
      <c r="D20" s="585"/>
      <c r="E20" s="585"/>
      <c r="F20" s="585"/>
      <c r="G20" s="585"/>
      <c r="H20" s="585"/>
      <c r="I20" s="585"/>
      <c r="J20" s="585"/>
      <c r="K20" s="585"/>
      <c r="L20" s="585"/>
      <c r="M20" s="585"/>
      <c r="N20" s="585"/>
      <c r="O20" s="585"/>
      <c r="P20" s="585"/>
      <c r="Q20" s="585"/>
      <c r="R20" s="585"/>
      <c r="S20" s="113"/>
      <c r="T20" s="585" t="s">
        <v>267</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268</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20"/>
      <c r="AT23" s="620"/>
      <c r="AU23" s="620"/>
    </row>
    <row r="24" spans="1:48" ht="15" customHeight="1">
      <c r="A24" s="117"/>
      <c r="B24" s="621" t="s">
        <v>260</v>
      </c>
      <c r="C24" s="621"/>
      <c r="D24" s="621"/>
      <c r="E24" s="621"/>
      <c r="F24" s="622" t="s">
        <v>263</v>
      </c>
      <c r="G24" s="622"/>
      <c r="H24" s="622"/>
      <c r="I24" s="622"/>
      <c r="J24" s="622"/>
      <c r="K24" s="622"/>
      <c r="L24" s="621" t="s">
        <v>259</v>
      </c>
      <c r="M24" s="621"/>
      <c r="N24" s="621"/>
      <c r="O24" s="621"/>
      <c r="P24" s="621" t="s">
        <v>15</v>
      </c>
      <c r="Q24" s="621"/>
      <c r="R24" s="127"/>
      <c r="S24" s="128"/>
      <c r="T24" s="129"/>
      <c r="U24" s="622" t="s">
        <v>263</v>
      </c>
      <c r="V24" s="622"/>
      <c r="W24" s="622"/>
      <c r="X24" s="622"/>
      <c r="Y24" s="622"/>
      <c r="Z24" s="622"/>
      <c r="AA24" s="621" t="s">
        <v>265</v>
      </c>
      <c r="AB24" s="621"/>
      <c r="AC24" s="621"/>
      <c r="AD24" s="621"/>
      <c r="AE24" s="621"/>
      <c r="AF24" s="621"/>
      <c r="AG24" s="119"/>
      <c r="AH24" s="117"/>
      <c r="AI24" s="621" t="s">
        <v>260</v>
      </c>
      <c r="AJ24" s="621"/>
      <c r="AK24" s="621"/>
      <c r="AL24" s="621"/>
      <c r="AM24" s="621" t="s">
        <v>259</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261</v>
      </c>
      <c r="C31" s="628"/>
      <c r="D31" s="628"/>
      <c r="E31" s="629"/>
      <c r="F31" s="623"/>
      <c r="G31" s="623"/>
      <c r="H31" s="623"/>
      <c r="I31" s="623"/>
      <c r="J31" s="623"/>
      <c r="K31" s="623"/>
      <c r="L31" s="624" t="str">
        <f>I9</f>
        <v>横浜市立大学オープンイノベーションラボ棟（本棟）の什器購入</v>
      </c>
      <c r="M31" s="624"/>
      <c r="N31" s="624"/>
      <c r="O31" s="624"/>
      <c r="P31" s="623" t="str">
        <f>I7</f>
        <v>大25001</v>
      </c>
      <c r="Q31" s="623"/>
      <c r="R31" s="127"/>
      <c r="S31" s="128"/>
      <c r="T31" s="129"/>
      <c r="U31" s="621"/>
      <c r="V31" s="621"/>
      <c r="W31" s="621"/>
      <c r="X31" s="621"/>
      <c r="Y31" s="621"/>
      <c r="Z31" s="621"/>
      <c r="AA31" s="586"/>
      <c r="AB31" s="586"/>
      <c r="AC31" s="586"/>
      <c r="AD31" s="586"/>
      <c r="AE31" s="586"/>
      <c r="AF31" s="586"/>
      <c r="AG31" s="119"/>
      <c r="AH31" s="117"/>
      <c r="AI31" s="627" t="s">
        <v>261</v>
      </c>
      <c r="AJ31" s="628"/>
      <c r="AK31" s="628"/>
      <c r="AL31" s="629"/>
      <c r="AM31" s="624" t="str">
        <f>I9</f>
        <v>横浜市立大学オープンイノベーションラボ棟（本棟）の什器購入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0.41666666666666669</v>
      </c>
      <c r="C33" s="619"/>
      <c r="D33" s="628">
        <f>K14</f>
        <v>45771</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0.41666666666666669</v>
      </c>
      <c r="AJ33" s="619"/>
      <c r="AK33" s="628">
        <f>K14</f>
        <v>45771</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262</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262</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0.41666666666666669</v>
      </c>
      <c r="C46" s="619"/>
      <c r="D46" s="628">
        <f>K16</f>
        <v>45778</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0.41666666666666669</v>
      </c>
      <c r="AJ46" s="619"/>
      <c r="AK46" s="628">
        <f>K16</f>
        <v>45778</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topLeftCell="A29" zoomScaleNormal="100" zoomScaleSheetLayoutView="100" workbookViewId="0">
      <selection activeCell="J24" sqref="E24:AN27"/>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横浜市立大学オープンイノベーションラボ棟（本棟）の什器購入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大25001</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61.9" customHeight="1">
      <c r="B30" s="215"/>
      <c r="C30" s="357" t="s">
        <v>390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226</v>
      </c>
      <c r="H31" s="359"/>
      <c r="I31" s="359"/>
      <c r="J31" s="359"/>
      <c r="K31" s="359"/>
      <c r="L31" s="359"/>
      <c r="M31" s="359"/>
      <c r="N31" s="359"/>
      <c r="O31" s="359"/>
      <c r="P31" s="359"/>
      <c r="Q31" s="359"/>
      <c r="R31" s="360" t="str">
        <f>入札説明書!N40</f>
        <v>研究・産学連携推進課 研究企画担当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（電子メールアドレス）kenki@yokohama-cu.ac.jp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（電話）０４５－７８７－２７６８</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441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442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443</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444</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横浜市立大学オープンイノベーションラボ棟（本棟）の什器購入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大25001</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396</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0RSkAZHuQbDja5KO8JNRbt2MK52XCf846FifIVJrzPNXX3ovEGh2fY7292V2w1RGKXQnV1p9SFLgr8MwNWMNnQ==" saltValue="Lc23wadBw0898c5Ui7NXP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50</v>
      </c>
      <c r="AC5" s="457"/>
      <c r="AD5" s="311" t="s">
        <v>17</v>
      </c>
      <c r="AE5" s="311"/>
      <c r="AF5" s="457" t="s">
        <v>50</v>
      </c>
      <c r="AG5" s="457"/>
      <c r="AH5" s="311" t="s">
        <v>26</v>
      </c>
      <c r="AI5" s="311"/>
      <c r="AJ5" s="457" t="s">
        <v>50</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405</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50</v>
      </c>
      <c r="M23" s="438"/>
      <c r="N23" s="439"/>
      <c r="O23" s="437" t="s">
        <v>50</v>
      </c>
      <c r="P23" s="438"/>
      <c r="Q23" s="443"/>
      <c r="R23" s="451" t="s">
        <v>50</v>
      </c>
      <c r="S23" s="438"/>
      <c r="T23" s="439"/>
      <c r="U23" s="437" t="s">
        <v>50</v>
      </c>
      <c r="V23" s="438"/>
      <c r="W23" s="439"/>
      <c r="X23" s="437" t="s">
        <v>50</v>
      </c>
      <c r="Y23" s="438"/>
      <c r="Z23" s="443"/>
      <c r="AA23" s="445" t="s">
        <v>50</v>
      </c>
      <c r="AB23" s="446"/>
      <c r="AC23" s="446"/>
      <c r="AD23" s="446" t="s">
        <v>50</v>
      </c>
      <c r="AE23" s="446"/>
      <c r="AF23" s="446"/>
      <c r="AG23" s="446" t="s">
        <v>50</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236</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396</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KEPy7FvkbozePN4eKDUBqt9QGjxRu5/Vv4/yKfRnRUgiVkKdzSNa8hml3hCPFDierPVLXW8kVz9pkei76TSNRg==" saltValue="hhlx66V51Okb+khq425Ih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9" t="s">
        <v>15</v>
      </c>
      <c r="D13" s="479"/>
      <c r="E13" s="479"/>
      <c r="F13" s="479"/>
      <c r="G13" s="479"/>
      <c r="H13" s="479"/>
      <c r="I13" s="474" t="s">
        <v>0</v>
      </c>
      <c r="J13" s="475"/>
      <c r="K13" s="475"/>
      <c r="L13" s="475"/>
      <c r="M13" s="476"/>
      <c r="N13" s="482" t="str">
        <f>入札説明書!J9</f>
        <v>横浜市立大学オープンイノベーションラボ棟（本棟）の什器購入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大25001</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199</v>
      </c>
      <c r="D16" s="475"/>
      <c r="E16" s="475"/>
      <c r="F16" s="475"/>
      <c r="G16" s="475"/>
      <c r="H16" s="476"/>
      <c r="I16" s="465" t="s">
        <v>209</v>
      </c>
      <c r="J16" s="463"/>
      <c r="K16" s="463"/>
      <c r="L16" s="463"/>
      <c r="M16" s="463"/>
      <c r="N16" s="463" t="s">
        <v>210</v>
      </c>
      <c r="O16" s="463"/>
      <c r="P16" s="463"/>
      <c r="Q16" s="463"/>
      <c r="R16" s="463" t="s">
        <v>211</v>
      </c>
      <c r="S16" s="463"/>
      <c r="T16" s="463"/>
      <c r="U16" s="463"/>
      <c r="V16" s="463" t="s">
        <v>212</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200</v>
      </c>
      <c r="D18" s="479"/>
      <c r="E18" s="479"/>
      <c r="F18" s="479"/>
      <c r="G18" s="479"/>
      <c r="H18" s="479"/>
      <c r="I18" s="316" t="s">
        <v>227</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201</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202</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208</v>
      </c>
      <c r="D22" s="475"/>
      <c r="E22" s="475"/>
      <c r="F22" s="475"/>
      <c r="G22" s="475"/>
      <c r="H22" s="476"/>
      <c r="I22" s="338" t="s">
        <v>205</v>
      </c>
      <c r="J22" s="338"/>
      <c r="K22" s="338"/>
      <c r="L22" s="338"/>
      <c r="M22" s="338"/>
      <c r="N22" s="338"/>
      <c r="O22" s="338"/>
      <c r="P22" s="338"/>
      <c r="Q22" s="338"/>
      <c r="R22" s="338"/>
      <c r="S22" s="338"/>
      <c r="T22" s="338"/>
      <c r="U22" s="338"/>
      <c r="V22" s="338"/>
      <c r="W22" s="338"/>
      <c r="X22" s="338"/>
      <c r="Y22" s="338" t="s">
        <v>206</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208</v>
      </c>
      <c r="D24" s="475"/>
      <c r="E24" s="475"/>
      <c r="F24" s="475"/>
      <c r="G24" s="475"/>
      <c r="H24" s="475"/>
      <c r="I24" s="465"/>
      <c r="J24" s="463"/>
      <c r="K24" s="463"/>
      <c r="L24" s="463"/>
      <c r="M24" s="463"/>
      <c r="N24" s="463"/>
      <c r="O24" s="463"/>
      <c r="P24" s="463"/>
      <c r="Q24" s="463"/>
      <c r="R24" s="463"/>
      <c r="S24" s="463"/>
      <c r="T24" s="469"/>
      <c r="U24" s="475" t="s">
        <v>208</v>
      </c>
      <c r="V24" s="475"/>
      <c r="W24" s="475"/>
      <c r="X24" s="475"/>
      <c r="Y24" s="475"/>
      <c r="Z24" s="476"/>
      <c r="AA24" s="465"/>
      <c r="AB24" s="463"/>
      <c r="AC24" s="463"/>
      <c r="AD24" s="463"/>
      <c r="AE24" s="463"/>
      <c r="AF24" s="463"/>
      <c r="AG24" s="463"/>
      <c r="AH24" s="463"/>
      <c r="AI24" s="463"/>
      <c r="AJ24" s="463"/>
      <c r="AK24" s="469"/>
    </row>
    <row r="25" spans="3:37" ht="27" customHeight="1">
      <c r="C25" s="471" t="s">
        <v>203</v>
      </c>
      <c r="D25" s="472"/>
      <c r="E25" s="472"/>
      <c r="F25" s="472"/>
      <c r="G25" s="472"/>
      <c r="H25" s="472"/>
      <c r="I25" s="466"/>
      <c r="J25" s="464"/>
      <c r="K25" s="464"/>
      <c r="L25" s="464"/>
      <c r="M25" s="464"/>
      <c r="N25" s="464"/>
      <c r="O25" s="464"/>
      <c r="P25" s="464"/>
      <c r="Q25" s="464"/>
      <c r="R25" s="464"/>
      <c r="S25" s="464"/>
      <c r="T25" s="470"/>
      <c r="U25" s="472" t="s">
        <v>207</v>
      </c>
      <c r="V25" s="472"/>
      <c r="W25" s="472"/>
      <c r="X25" s="472"/>
      <c r="Y25" s="472"/>
      <c r="Z25" s="473"/>
      <c r="AA25" s="466"/>
      <c r="AB25" s="464"/>
      <c r="AC25" s="464"/>
      <c r="AD25" s="464"/>
      <c r="AE25" s="464"/>
      <c r="AF25" s="464"/>
      <c r="AG25" s="464"/>
      <c r="AH25" s="464"/>
      <c r="AI25" s="464"/>
      <c r="AJ25" s="464"/>
      <c r="AK25" s="470"/>
    </row>
    <row r="26" spans="3:37" ht="27" customHeight="1">
      <c r="C26" s="474" t="s">
        <v>208</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204</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横浜市立大学オープンイノベーションラボ棟（本棟）の什器購入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大25001</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横浜市立大学オープンイノベーションラボ棟（本棟）の什器購入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大25001</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157</v>
      </c>
      <c r="O3" s="322"/>
      <c r="P3" s="322"/>
      <c r="Q3" s="322"/>
      <c r="R3" s="322"/>
      <c r="S3" s="322"/>
      <c r="T3" s="322"/>
      <c r="U3" s="322"/>
      <c r="V3" s="322"/>
      <c r="W3" s="322"/>
      <c r="X3" s="322"/>
    </row>
    <row r="4" spans="2:39">
      <c r="B4" s="27" t="s">
        <v>158</v>
      </c>
    </row>
    <row r="5" spans="2:39">
      <c r="B5" s="401" t="s">
        <v>214</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159</v>
      </c>
      <c r="Y7" s="523"/>
      <c r="Z7" s="523"/>
      <c r="AA7" s="523"/>
      <c r="AB7" s="523"/>
      <c r="AC7" s="523"/>
      <c r="AD7" s="523"/>
      <c r="AE7" s="523"/>
      <c r="AF7" s="523"/>
      <c r="AG7" s="523"/>
      <c r="AH7" s="523"/>
      <c r="AI7" s="523"/>
      <c r="AJ7" s="523"/>
      <c r="AK7" s="523"/>
      <c r="AL7" s="523"/>
    </row>
    <row r="8" spans="2:39">
      <c r="S8" s="276" t="s">
        <v>160</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161</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406</v>
      </c>
      <c r="P12" s="525"/>
      <c r="Q12" s="525"/>
      <c r="R12" s="525"/>
      <c r="S12" s="525"/>
      <c r="T12" s="525"/>
      <c r="U12" s="525"/>
      <c r="V12" s="525"/>
      <c r="W12" s="526"/>
    </row>
    <row r="13" spans="2:39" s="1" customFormat="1" ht="24" customHeight="1">
      <c r="O13" s="423" t="s">
        <v>407</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408</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409</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410</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45750</v>
      </c>
      <c r="C19" s="531"/>
      <c r="D19" s="531"/>
      <c r="E19" s="531"/>
      <c r="F19" s="531"/>
      <c r="G19" s="531"/>
      <c r="H19" s="531"/>
      <c r="I19" s="531"/>
      <c r="J19" s="531"/>
      <c r="K19" s="532" t="s">
        <v>162</v>
      </c>
      <c r="L19" s="532"/>
      <c r="M19" s="532"/>
      <c r="N19" s="532"/>
      <c r="O19" s="532"/>
      <c r="P19" s="533">
        <f>入札説明書!N1</f>
        <v>76</v>
      </c>
      <c r="Q19" s="533"/>
      <c r="R19" s="533"/>
      <c r="S19" s="533"/>
      <c r="T19" s="27" t="s">
        <v>163</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164</v>
      </c>
      <c r="B20" s="27"/>
      <c r="C20" s="27"/>
      <c r="D20" s="27"/>
      <c r="E20" s="27"/>
      <c r="F20" s="27"/>
      <c r="G20" s="27"/>
      <c r="H20" s="534"/>
      <c r="I20" s="534"/>
      <c r="J20" s="534"/>
      <c r="K20" s="534"/>
      <c r="L20" s="534"/>
      <c r="M20" s="534"/>
      <c r="N20" s="534"/>
      <c r="O20" s="534"/>
      <c r="P20" s="534"/>
      <c r="Q20" s="534"/>
      <c r="R20" s="53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横浜市立大学オープンイノベーションラボ棟（本棟）の什器購入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大25001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56</v>
      </c>
    </row>
    <row r="37" spans="1:47" ht="20.25" customHeight="1">
      <c r="A37" s="27"/>
      <c r="B37" s="546" t="s">
        <v>74</v>
      </c>
      <c r="C37" s="546"/>
      <c r="D37" s="27" t="s">
        <v>172</v>
      </c>
      <c r="E37" s="27"/>
      <c r="F37" s="27"/>
      <c r="G37" s="27"/>
      <c r="H37" s="27"/>
      <c r="I37" s="27"/>
      <c r="J37" s="27"/>
      <c r="K37" s="27"/>
      <c r="L37" s="27"/>
      <c r="M37" s="546"/>
      <c r="N37" s="546"/>
      <c r="O37" s="27" t="s">
        <v>173</v>
      </c>
      <c r="P37" s="27"/>
      <c r="Q37" s="27"/>
      <c r="R37" s="27"/>
      <c r="S37" s="27"/>
      <c r="T37" s="27"/>
      <c r="U37" s="27"/>
      <c r="V37" s="27"/>
      <c r="W37" s="27"/>
      <c r="X37" s="27"/>
      <c r="Y37" s="27"/>
    </row>
    <row r="38" spans="1:47" ht="20.25" customHeight="1">
      <c r="A38" s="27"/>
      <c r="B38" s="546" t="s">
        <v>74</v>
      </c>
      <c r="C38" s="546"/>
      <c r="D38" s="548" t="s">
        <v>174</v>
      </c>
      <c r="E38" s="548"/>
      <c r="F38" s="548"/>
      <c r="G38" s="548"/>
      <c r="H38" s="548"/>
      <c r="I38" s="548"/>
      <c r="J38" s="548"/>
      <c r="K38" s="548"/>
      <c r="L38" s="548"/>
      <c r="M38" s="548"/>
      <c r="N38" s="548"/>
      <c r="O38" s="546"/>
      <c r="P38" s="546"/>
      <c r="Q38" s="27" t="s">
        <v>17</v>
      </c>
      <c r="R38" s="27"/>
      <c r="S38" s="546"/>
      <c r="T38" s="546"/>
      <c r="U38" s="27" t="s">
        <v>26</v>
      </c>
      <c r="V38" s="27"/>
      <c r="W38" s="546"/>
      <c r="X38" s="546"/>
      <c r="Y38" s="27" t="s">
        <v>175</v>
      </c>
      <c r="Z38" s="27"/>
    </row>
    <row r="39" spans="1:47" ht="12" customHeight="1"/>
    <row r="40" spans="1:47">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262</v>
      </c>
      <c r="B47" s="246"/>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49" t="s">
        <v>50</v>
      </c>
      <c r="AA1" s="549"/>
      <c r="AB1" s="246" t="s">
        <v>17</v>
      </c>
      <c r="AC1" s="246"/>
      <c r="AD1" s="549" t="s">
        <v>50</v>
      </c>
      <c r="AE1" s="549"/>
      <c r="AF1" s="246" t="s">
        <v>18</v>
      </c>
      <c r="AG1" s="246"/>
      <c r="AH1" s="549" t="s">
        <v>50</v>
      </c>
      <c r="AI1" s="549"/>
      <c r="AJ1" s="246" t="s">
        <v>19</v>
      </c>
      <c r="AK1" s="246"/>
      <c r="BL1" s="2" t="s">
        <v>16</v>
      </c>
      <c r="BM1" s="549" t="s">
        <v>50</v>
      </c>
      <c r="BN1" s="549"/>
      <c r="BO1" s="246" t="s">
        <v>17</v>
      </c>
      <c r="BP1" s="246"/>
      <c r="BQ1" s="549" t="s">
        <v>50</v>
      </c>
      <c r="BR1" s="549"/>
      <c r="BS1" s="246" t="s">
        <v>18</v>
      </c>
      <c r="BT1" s="246"/>
      <c r="BU1" s="549" t="s">
        <v>50</v>
      </c>
      <c r="BV1" s="549"/>
      <c r="BW1" s="246" t="s">
        <v>19</v>
      </c>
      <c r="BX1" s="246"/>
    </row>
    <row r="2" spans="2:78" ht="12" customHeight="1"/>
    <row r="3" spans="2:78" s="73" customFormat="1" ht="20.25" customHeight="1">
      <c r="N3" s="322" t="s">
        <v>157</v>
      </c>
      <c r="O3" s="322"/>
      <c r="P3" s="322"/>
      <c r="Q3" s="322"/>
      <c r="R3" s="322"/>
      <c r="S3" s="322"/>
      <c r="T3" s="322"/>
      <c r="U3" s="322"/>
      <c r="V3" s="322"/>
      <c r="W3" s="322"/>
      <c r="X3" s="322"/>
      <c r="BA3" s="322" t="s">
        <v>157</v>
      </c>
      <c r="BB3" s="322"/>
      <c r="BC3" s="322"/>
      <c r="BD3" s="322"/>
      <c r="BE3" s="322"/>
      <c r="BF3" s="322"/>
      <c r="BG3" s="322"/>
      <c r="BH3" s="322"/>
      <c r="BI3" s="322"/>
      <c r="BJ3" s="322"/>
      <c r="BK3" s="322"/>
    </row>
    <row r="4" spans="2:78">
      <c r="B4" s="27" t="s">
        <v>158</v>
      </c>
      <c r="AO4" s="27" t="s">
        <v>158</v>
      </c>
    </row>
    <row r="5" spans="2:78">
      <c r="B5" s="401" t="s">
        <v>214</v>
      </c>
      <c r="C5" s="401"/>
      <c r="D5" s="401"/>
      <c r="E5" s="401"/>
      <c r="F5" s="401"/>
      <c r="G5" s="401"/>
      <c r="H5" s="401"/>
      <c r="I5" s="401"/>
      <c r="J5" s="401"/>
      <c r="K5" s="401"/>
      <c r="L5" s="401"/>
      <c r="M5" s="401"/>
      <c r="AO5" s="401" t="s">
        <v>214</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159</v>
      </c>
      <c r="Y7" s="550" t="s">
        <v>35</v>
      </c>
      <c r="Z7" s="550"/>
      <c r="AA7" s="550"/>
      <c r="AB7" s="550"/>
      <c r="AC7" s="550"/>
      <c r="AD7" s="550"/>
      <c r="AE7" s="550"/>
      <c r="AF7" s="550"/>
      <c r="AG7" s="550"/>
      <c r="AH7" s="550"/>
      <c r="AI7" s="550"/>
      <c r="AJ7" s="550"/>
      <c r="AK7" s="550"/>
      <c r="AL7" s="550"/>
      <c r="BF7" s="27" t="s">
        <v>159</v>
      </c>
      <c r="BL7" s="550" t="s">
        <v>35</v>
      </c>
      <c r="BM7" s="550"/>
      <c r="BN7" s="550"/>
      <c r="BO7" s="550"/>
      <c r="BP7" s="550"/>
      <c r="BQ7" s="550"/>
      <c r="BR7" s="550"/>
      <c r="BS7" s="550"/>
      <c r="BT7" s="550"/>
      <c r="BU7" s="550"/>
      <c r="BV7" s="550"/>
      <c r="BW7" s="550"/>
      <c r="BX7" s="550"/>
      <c r="BY7" s="550"/>
    </row>
    <row r="8" spans="2:78">
      <c r="S8" s="276" t="s">
        <v>160</v>
      </c>
      <c r="T8" s="276"/>
      <c r="U8" s="276"/>
      <c r="V8" s="276"/>
      <c r="W8" s="276"/>
      <c r="X8" s="276"/>
      <c r="Y8" s="550"/>
      <c r="Z8" s="550"/>
      <c r="AA8" s="550"/>
      <c r="AB8" s="550"/>
      <c r="AC8" s="550"/>
      <c r="AD8" s="550"/>
      <c r="AE8" s="550"/>
      <c r="AF8" s="550"/>
      <c r="AG8" s="550"/>
      <c r="AH8" s="550"/>
      <c r="AI8" s="550"/>
      <c r="AJ8" s="550"/>
      <c r="AK8" s="550"/>
      <c r="AL8" s="550"/>
      <c r="BF8" s="276" t="s">
        <v>160</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421</v>
      </c>
      <c r="Z9" s="551"/>
      <c r="AA9" s="551"/>
      <c r="AB9" s="551"/>
      <c r="AC9" s="551"/>
      <c r="AD9" s="551"/>
      <c r="AE9" s="551"/>
      <c r="AF9" s="551"/>
      <c r="AG9" s="551"/>
      <c r="AH9" s="551"/>
      <c r="AI9" s="551"/>
      <c r="AJ9" s="551"/>
      <c r="AK9" s="551"/>
      <c r="AL9" s="551"/>
      <c r="BF9" s="276" t="s">
        <v>6</v>
      </c>
      <c r="BG9" s="276"/>
      <c r="BH9" s="276"/>
      <c r="BI9" s="276"/>
      <c r="BJ9" s="276"/>
      <c r="BK9" s="276"/>
      <c r="BL9" s="551" t="s">
        <v>421</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161</v>
      </c>
      <c r="T11" s="276"/>
      <c r="U11" s="276"/>
      <c r="V11" s="276"/>
      <c r="W11" s="276"/>
      <c r="X11" s="276"/>
      <c r="Y11" s="550" t="s">
        <v>422</v>
      </c>
      <c r="Z11" s="550"/>
      <c r="AA11" s="550"/>
      <c r="AB11" s="550"/>
      <c r="AC11" s="550"/>
      <c r="AD11" s="550"/>
      <c r="AE11" s="550"/>
      <c r="AF11" s="550"/>
      <c r="AG11" s="550"/>
      <c r="AH11" s="550"/>
      <c r="AI11" s="550"/>
      <c r="AJ11" s="550"/>
      <c r="AK11" s="549"/>
      <c r="AL11" s="549"/>
      <c r="BF11" s="276" t="s">
        <v>161</v>
      </c>
      <c r="BG11" s="276"/>
      <c r="BH11" s="276"/>
      <c r="BI11" s="276"/>
      <c r="BJ11" s="276"/>
      <c r="BK11" s="276"/>
      <c r="BL11" s="550" t="s">
        <v>422</v>
      </c>
      <c r="BM11" s="550"/>
      <c r="BN11" s="550"/>
      <c r="BO11" s="550"/>
      <c r="BP11" s="550"/>
      <c r="BQ11" s="550"/>
      <c r="BR11" s="550"/>
      <c r="BS11" s="550"/>
      <c r="BT11" s="550"/>
      <c r="BU11" s="550"/>
      <c r="BV11" s="550"/>
      <c r="BW11" s="550"/>
      <c r="BX11" s="549"/>
      <c r="BY11" s="549"/>
    </row>
    <row r="12" spans="2:78" ht="12" customHeight="1">
      <c r="O12" s="524" t="s">
        <v>406</v>
      </c>
      <c r="P12" s="525"/>
      <c r="Q12" s="525"/>
      <c r="R12" s="525"/>
      <c r="S12" s="525"/>
      <c r="T12" s="525"/>
      <c r="U12" s="525"/>
      <c r="V12" s="525"/>
      <c r="W12" s="526"/>
      <c r="BB12" s="524" t="s">
        <v>406</v>
      </c>
      <c r="BC12" s="525"/>
      <c r="BD12" s="525"/>
      <c r="BE12" s="525"/>
      <c r="BF12" s="525"/>
      <c r="BG12" s="525"/>
      <c r="BH12" s="525"/>
      <c r="BI12" s="525"/>
      <c r="BJ12" s="526"/>
    </row>
    <row r="13" spans="2:78" s="1" customFormat="1" ht="24" customHeight="1">
      <c r="O13" s="423" t="s">
        <v>407</v>
      </c>
      <c r="P13" s="423"/>
      <c r="Q13" s="423"/>
      <c r="R13" s="423"/>
      <c r="S13" s="423"/>
      <c r="T13" s="423"/>
      <c r="U13" s="423"/>
      <c r="V13" s="423"/>
      <c r="W13" s="423"/>
      <c r="X13" s="552" t="s">
        <v>423</v>
      </c>
      <c r="Y13" s="552"/>
      <c r="Z13" s="552"/>
      <c r="AA13" s="552"/>
      <c r="AB13" s="552"/>
      <c r="AC13" s="552"/>
      <c r="AD13" s="552"/>
      <c r="AE13" s="552"/>
      <c r="AF13" s="552"/>
      <c r="AG13" s="552"/>
      <c r="AH13" s="552"/>
      <c r="AI13" s="552"/>
      <c r="AJ13" s="552"/>
      <c r="AK13" s="552"/>
      <c r="AL13" s="552"/>
      <c r="AM13" s="10"/>
      <c r="BB13" s="423" t="s">
        <v>407</v>
      </c>
      <c r="BC13" s="423"/>
      <c r="BD13" s="423"/>
      <c r="BE13" s="423"/>
      <c r="BF13" s="423"/>
      <c r="BG13" s="423"/>
      <c r="BH13" s="423"/>
      <c r="BI13" s="423"/>
      <c r="BJ13" s="423"/>
      <c r="BK13" s="552" t="s">
        <v>423</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424</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1" t="s">
        <v>408</v>
      </c>
      <c r="P15" s="431"/>
      <c r="Q15" s="431"/>
      <c r="R15" s="431"/>
      <c r="S15" s="431"/>
      <c r="T15" s="431"/>
      <c r="U15" s="431"/>
      <c r="V15" s="431"/>
      <c r="W15" s="431"/>
      <c r="X15" s="556" t="s">
        <v>425</v>
      </c>
      <c r="Y15" s="556"/>
      <c r="Z15" s="556"/>
      <c r="AA15" s="556"/>
      <c r="AB15" s="556"/>
      <c r="AC15" s="556"/>
      <c r="AD15" s="556"/>
      <c r="AE15" s="556"/>
      <c r="AF15" s="556"/>
      <c r="AG15" s="556"/>
      <c r="AH15" s="556"/>
      <c r="AI15" s="556"/>
      <c r="AJ15" s="556"/>
      <c r="AK15" s="556"/>
      <c r="AL15" s="556"/>
      <c r="AM15" s="10"/>
      <c r="BB15" s="431" t="s">
        <v>408</v>
      </c>
      <c r="BC15" s="431"/>
      <c r="BD15" s="431"/>
      <c r="BE15" s="431"/>
      <c r="BF15" s="431"/>
      <c r="BG15" s="431"/>
      <c r="BH15" s="431"/>
      <c r="BI15" s="431"/>
      <c r="BJ15" s="431"/>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3" t="s">
        <v>409</v>
      </c>
      <c r="P16" s="423"/>
      <c r="Q16" s="423"/>
      <c r="R16" s="423"/>
      <c r="S16" s="423"/>
      <c r="T16" s="423"/>
      <c r="U16" s="423"/>
      <c r="V16" s="423"/>
      <c r="W16" s="423"/>
      <c r="X16" s="552" t="s">
        <v>426</v>
      </c>
      <c r="Y16" s="552"/>
      <c r="Z16" s="552"/>
      <c r="AA16" s="552"/>
      <c r="AB16" s="552"/>
      <c r="AC16" s="552"/>
      <c r="AD16" s="552"/>
      <c r="AE16" s="552"/>
      <c r="AF16" s="552"/>
      <c r="AG16" s="552"/>
      <c r="AH16" s="552"/>
      <c r="AI16" s="552"/>
      <c r="AJ16" s="552"/>
      <c r="AK16" s="552"/>
      <c r="AL16" s="552"/>
      <c r="BB16" s="423" t="s">
        <v>409</v>
      </c>
      <c r="BC16" s="423"/>
      <c r="BD16" s="423"/>
      <c r="BE16" s="423"/>
      <c r="BF16" s="423"/>
      <c r="BG16" s="423"/>
      <c r="BH16" s="423"/>
      <c r="BI16" s="423"/>
      <c r="BJ16" s="423"/>
      <c r="BK16" s="552" t="s">
        <v>426</v>
      </c>
      <c r="BL16" s="552"/>
      <c r="BM16" s="552"/>
      <c r="BN16" s="552"/>
      <c r="BO16" s="552"/>
      <c r="BP16" s="552"/>
      <c r="BQ16" s="552"/>
      <c r="BR16" s="552"/>
      <c r="BS16" s="552"/>
      <c r="BT16" s="552"/>
      <c r="BU16" s="552"/>
      <c r="BV16" s="552"/>
      <c r="BW16" s="552"/>
      <c r="BX16" s="552"/>
      <c r="BY16" s="552"/>
    </row>
    <row r="17" spans="1:77" s="1" customFormat="1" ht="24" customHeight="1">
      <c r="O17" s="423" t="s">
        <v>410</v>
      </c>
      <c r="P17" s="423"/>
      <c r="Q17" s="423"/>
      <c r="R17" s="423"/>
      <c r="S17" s="423"/>
      <c r="T17" s="423"/>
      <c r="U17" s="423"/>
      <c r="V17" s="423"/>
      <c r="W17" s="423"/>
      <c r="X17" s="552" t="s">
        <v>427</v>
      </c>
      <c r="Y17" s="552"/>
      <c r="Z17" s="552"/>
      <c r="AA17" s="552"/>
      <c r="AB17" s="552"/>
      <c r="AC17" s="552"/>
      <c r="AD17" s="552"/>
      <c r="AE17" s="552"/>
      <c r="AF17" s="552"/>
      <c r="AG17" s="552"/>
      <c r="AH17" s="552"/>
      <c r="AI17" s="552"/>
      <c r="AJ17" s="552"/>
      <c r="AK17" s="552"/>
      <c r="AL17" s="552"/>
      <c r="BB17" s="423" t="s">
        <v>410</v>
      </c>
      <c r="BC17" s="423"/>
      <c r="BD17" s="423"/>
      <c r="BE17" s="423"/>
      <c r="BF17" s="423"/>
      <c r="BG17" s="423"/>
      <c r="BH17" s="423"/>
      <c r="BI17" s="423"/>
      <c r="BJ17" s="42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428</v>
      </c>
      <c r="C19" s="527"/>
      <c r="D19" s="527"/>
      <c r="E19" s="527"/>
      <c r="F19" s="527"/>
      <c r="G19" s="527"/>
      <c r="H19" s="527"/>
      <c r="I19" s="527"/>
      <c r="J19" s="527"/>
      <c r="K19" s="532" t="s">
        <v>162</v>
      </c>
      <c r="L19" s="532"/>
      <c r="M19" s="532"/>
      <c r="N19" s="532"/>
      <c r="O19" s="532"/>
      <c r="P19" s="533">
        <v>1</v>
      </c>
      <c r="Q19" s="533"/>
      <c r="R19" s="533"/>
      <c r="S19" s="533"/>
      <c r="T19" s="27" t="s">
        <v>163</v>
      </c>
      <c r="U19" s="27"/>
      <c r="V19" s="27"/>
      <c r="W19" s="27"/>
      <c r="X19" s="27"/>
      <c r="Y19" s="27"/>
      <c r="Z19" s="27"/>
      <c r="AA19" s="27"/>
      <c r="AB19" s="27"/>
      <c r="AC19" s="27"/>
      <c r="AD19" s="27"/>
      <c r="AE19" s="27"/>
      <c r="AF19" s="27"/>
      <c r="AG19" s="27"/>
      <c r="AH19" s="27"/>
      <c r="AI19" s="27"/>
      <c r="AJ19" s="27"/>
      <c r="AK19" s="27"/>
      <c r="AN19" s="27"/>
      <c r="AO19" s="527" t="s">
        <v>428</v>
      </c>
      <c r="AP19" s="527"/>
      <c r="AQ19" s="527"/>
      <c r="AR19" s="527"/>
      <c r="AS19" s="527"/>
      <c r="AT19" s="527"/>
      <c r="AU19" s="527"/>
      <c r="AV19" s="527"/>
      <c r="AW19" s="527"/>
      <c r="AX19" s="532" t="s">
        <v>162</v>
      </c>
      <c r="AY19" s="532"/>
      <c r="AZ19" s="532"/>
      <c r="BA19" s="532"/>
      <c r="BB19" s="532"/>
      <c r="BC19" s="533">
        <v>1</v>
      </c>
      <c r="BD19" s="533"/>
      <c r="BE19" s="533"/>
      <c r="BF19" s="53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7" t="s">
        <v>429</v>
      </c>
      <c r="I20" s="557"/>
      <c r="J20" s="557"/>
      <c r="K20" s="557"/>
      <c r="L20" s="557"/>
      <c r="M20" s="557"/>
      <c r="N20" s="557"/>
      <c r="O20" s="557"/>
      <c r="P20" s="557"/>
      <c r="Q20" s="557"/>
      <c r="R20" s="557"/>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8" t="s">
        <v>430</v>
      </c>
      <c r="AV20" s="558"/>
      <c r="AW20" s="558"/>
      <c r="AX20" s="558"/>
      <c r="AY20" s="558"/>
      <c r="AZ20" s="558"/>
      <c r="BA20" s="558"/>
      <c r="BB20" s="558"/>
      <c r="BC20" s="558"/>
      <c r="BD20" s="558"/>
      <c r="BE20" s="558"/>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9" t="s">
        <v>55</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55</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56</v>
      </c>
    </row>
    <row r="37" spans="1:86" ht="20.25" customHeight="1">
      <c r="A37" s="27"/>
      <c r="B37" s="559" t="s">
        <v>56</v>
      </c>
      <c r="C37" s="559"/>
      <c r="D37" s="27" t="s">
        <v>172</v>
      </c>
      <c r="E37" s="27"/>
      <c r="F37" s="27"/>
      <c r="G37" s="27"/>
      <c r="H37" s="27"/>
      <c r="I37" s="27"/>
      <c r="J37" s="27"/>
      <c r="K37" s="27"/>
      <c r="L37" s="27"/>
      <c r="M37" s="559">
        <v>30</v>
      </c>
      <c r="N37" s="559"/>
      <c r="O37" s="27" t="s">
        <v>173</v>
      </c>
      <c r="P37" s="27"/>
      <c r="Q37" s="27"/>
      <c r="R37" s="27"/>
      <c r="S37" s="27"/>
      <c r="T37" s="27"/>
      <c r="U37" s="27"/>
      <c r="V37" s="27"/>
      <c r="W37" s="27"/>
      <c r="X37" s="27"/>
      <c r="Y37" s="27"/>
      <c r="AN37" s="27"/>
      <c r="AO37" s="559" t="s">
        <v>56</v>
      </c>
      <c r="AP37" s="559"/>
      <c r="AQ37" s="27" t="s">
        <v>172</v>
      </c>
      <c r="AR37" s="27"/>
      <c r="AS37" s="27"/>
      <c r="AT37" s="27"/>
      <c r="AU37" s="27"/>
      <c r="AV37" s="27"/>
      <c r="AW37" s="27"/>
      <c r="AX37" s="27"/>
      <c r="AY37" s="27"/>
      <c r="AZ37" s="559">
        <v>30</v>
      </c>
      <c r="BA37" s="559"/>
      <c r="BB37" s="27" t="s">
        <v>173</v>
      </c>
      <c r="BC37" s="27"/>
      <c r="BD37" s="27"/>
      <c r="BE37" s="27"/>
      <c r="BF37" s="27"/>
      <c r="BG37" s="27"/>
      <c r="BH37" s="27"/>
      <c r="BI37" s="27"/>
      <c r="BJ37" s="27"/>
      <c r="BK37" s="27"/>
      <c r="BL37" s="27"/>
    </row>
    <row r="38" spans="1:86" ht="20.25" customHeight="1">
      <c r="A38" s="27"/>
      <c r="B38" s="559" t="s">
        <v>74</v>
      </c>
      <c r="C38" s="559"/>
      <c r="D38" s="548" t="s">
        <v>174</v>
      </c>
      <c r="E38" s="548"/>
      <c r="F38" s="548"/>
      <c r="G38" s="548"/>
      <c r="H38" s="548"/>
      <c r="I38" s="548"/>
      <c r="J38" s="548"/>
      <c r="K38" s="548"/>
      <c r="L38" s="548"/>
      <c r="M38" s="548"/>
      <c r="N38" s="548"/>
      <c r="O38" s="559"/>
      <c r="P38" s="559"/>
      <c r="Q38" s="27" t="s">
        <v>17</v>
      </c>
      <c r="R38" s="27"/>
      <c r="S38" s="559"/>
      <c r="T38" s="559"/>
      <c r="U38" s="27" t="s">
        <v>26</v>
      </c>
      <c r="V38" s="27"/>
      <c r="W38" s="559"/>
      <c r="X38" s="559"/>
      <c r="Y38" s="27" t="s">
        <v>175</v>
      </c>
      <c r="Z38" s="27"/>
      <c r="AN38" s="27"/>
      <c r="AO38" s="559" t="s">
        <v>74</v>
      </c>
      <c r="AP38" s="559"/>
      <c r="AQ38" s="548" t="s">
        <v>174</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175</v>
      </c>
      <c r="BM38" s="27"/>
    </row>
    <row r="39" spans="1:86" ht="12" customHeight="1"/>
    <row r="40" spans="1:86">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N41" s="27"/>
      <c r="AO41" s="559" t="s">
        <v>56</v>
      </c>
      <c r="AP41" s="559"/>
      <c r="AQ41" s="27" t="s">
        <v>412</v>
      </c>
      <c r="AR41" s="27"/>
      <c r="AS41" s="27"/>
      <c r="AT41" s="226"/>
      <c r="AU41" s="226"/>
      <c r="AV41" s="559" t="s">
        <v>55</v>
      </c>
      <c r="AW41" s="559"/>
      <c r="AX41" s="226" t="s">
        <v>413</v>
      </c>
      <c r="AY41" s="226"/>
      <c r="AZ41" s="27"/>
      <c r="BA41" s="27"/>
      <c r="BB41" s="226"/>
      <c r="BC41" s="226"/>
      <c r="BD41" s="559" t="s">
        <v>55</v>
      </c>
      <c r="BE41" s="559"/>
      <c r="BF41" s="27" t="s">
        <v>414</v>
      </c>
      <c r="BG41" s="27"/>
      <c r="BH41" s="27"/>
      <c r="BI41" s="27"/>
      <c r="BJ41" s="546" t="s">
        <v>55</v>
      </c>
      <c r="BK41" s="546"/>
      <c r="BL41" s="27" t="s">
        <v>125</v>
      </c>
      <c r="BO41" s="272"/>
      <c r="BP41" s="272"/>
      <c r="BQ41" s="272"/>
      <c r="BR41" s="272"/>
      <c r="BS41" s="272"/>
      <c r="BT41" s="272"/>
      <c r="BU41" s="272"/>
      <c r="BV41" s="272"/>
      <c r="BW41" s="272"/>
      <c r="BX41" s="272"/>
      <c r="BY41" s="272"/>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261</v>
      </c>
      <c r="AO44" s="455"/>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262</v>
      </c>
      <c r="B47" s="246"/>
      <c r="C47" s="23" t="s">
        <v>435</v>
      </c>
      <c r="AN47" s="246" t="s">
        <v>262</v>
      </c>
      <c r="AO47" s="246"/>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2025-03-28T08:03:28Z</dcterms:modified>
</cp:coreProperties>
</file>