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30_01【第二】(ICT・影山)事務用ノート端末の購入(d24060)2月27日10時15分入札\02.d24060告示\03.d24060ホームページ掲載用\"/>
    </mc:Choice>
  </mc:AlternateContent>
  <xr:revisionPtr revIDLastSave="0" documentId="13_ncr:1_{8485530E-B12E-478E-AD91-D06CB887D0D4}" xr6:coauthVersionLast="47" xr6:coauthVersionMax="47" xr10:uidLastSave="{00000000-0000-0000-0000-000000000000}"/>
  <workbookProtection workbookAlgorithmName="SHA-512" workbookHashValue="B8hHm/DXAZi2r3TjQYbwUX2wtb5RlHmbxO33eVz0ue5bXy+XhQ52THoyH0mNDFqINM34f3466dd7m/pq1lAnvA==" workbookSaltValue="1OUHpMWTmYF3DbJz/k1HH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<sst xmlns="http://schemas.openxmlformats.org/spreadsheetml/2006/main" count="807" uniqueCount="454">
  <si>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</si>
  <si>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</si>
  <si>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</si>
  <si>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</si>
  <si>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</si>
  <si>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</si>
  <si>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</si>
  <si>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</si>
  <si>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</si>
  <si>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</si>
  <si>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</si>
  <si>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</si>
  <si>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</si>
  <si>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</si>
  <si>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</si>
  <si>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</si>
  <si>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</si>
  <si>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</si>
  <si>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</si>
  <si>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</si>
  <si>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</si>
  <si>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</si>
  <si>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</si>
  <si>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</si>
  <si>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</si>
  <si>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</si>
  <si>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</si>
  <si>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</si>
  <si>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</si>
  <si>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</si>
  <si>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</si>
  <si>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</si>
  <si>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</si>
  <si>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</si>
  <si>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</si>
  <si>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</si>
  <si>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</si>
  <si>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</si>
  <si>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</si>
  <si>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</si>
  <si>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</si>
  <si>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</si>
  <si>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</si>
  <si>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</si>
  <si>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</si>
  <si>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</si>
  <si>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</si>
  <si>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</si>
  <si>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</si>
  <si>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</si>
  <si>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</si>
  <si>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</si>
  <si>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</si>
  <si>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</si>
  <si>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</si>
  <si>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</si>
  <si>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</si>
  <si>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</si>
  <si>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</si>
  <si>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</si>
  <si>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</si>
  <si>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</si>
  <si>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</si>
  <si>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</si>
  <si>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</si>
  <si>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</si>
  <si>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</si>
  <si>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</si>
  <si>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</si>
  <si>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</si>
  <si>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</si>
  <si>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</si>
  <si>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</si>
  <si>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</si>
  <si>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</si>
  <si>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</si>
  <si>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</si>
  <si>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</si>
  <si>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</si>
  <si>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</si>
  <si>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</si>
  <si>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</si>
  <si>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</si>
  <si>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</si>
  <si>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</si>
  <si>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</si>
  <si>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</si>
  <si>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</si>
  <si>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</si>
  <si>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</si>
  <si>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</si>
  <si>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</si>
  <si>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</si>
  <si>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</si>
  <si>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</si>
  <si>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</si>
  <si>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</si>
  <si>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</si>
  <si>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</si>
  <si>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</si>
  <si>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</si>
  <si>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</si>
  <si>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</si>
  <si>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</si>
  <si>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</si>
  <si>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</si>
  <si>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</si>
  <si>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</si>
  <si>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</si>
  <si>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</si>
  <si>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</si>
  <si>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</si>
  <si>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</si>
  <si>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</si>
  <si>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</si>
  <si>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</si>
  <si>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</si>
  <si>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</si>
  <si>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</si>
  <si>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</si>
  <si>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</si>
  <si>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</si>
  <si>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</si>
  <si>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</si>
  <si>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</si>
  <si>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</si>
  <si>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</si>
  <si>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</si>
  <si>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</si>
  <si>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</si>
  <si>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</si>
  <si>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</si>
  <si>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</si>
  <si>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</si>
  <si>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</si>
  <si>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</si>
  <si>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</si>
  <si>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</si>
  <si>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</si>
  <si>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</si>
  <si>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</si>
  <si>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</si>
  <si>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</si>
  <si>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</si>
  <si>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</si>
  <si>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</si>
  <si>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</si>
  <si>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</si>
  <si>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</si>
  <si>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</si>
  <si>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</si>
  <si>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</si>
  <si>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</si>
  <si>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</si>
  <si>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</si>
  <si>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</si>
  <si>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</si>
  <si>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</si>
  <si>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</si>
  <si>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</si>
  <si>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</si>
  <si>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</si>
  <si>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</si>
  <si>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</si>
  <si>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</si>
  <si>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</si>
  <si>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</si>
  <si>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</si>
  <si>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</si>
  <si>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</si>
  <si>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</si>
  <si>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</si>
  <si>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</si>
  <si>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</si>
  <si>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</si>
  <si>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</si>
  <si>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</si>
  <si>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</si>
  <si>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</si>
  <si>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</si>
  <si>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</si>
  <si>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</si>
  <si>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</si>
  <si>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</si>
  <si>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</si>
  <si>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</si>
  <si>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</si>
  <si>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</si>
  <si>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</si>
  <si>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</si>
  <si>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</si>
  <si>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</si>
  <si>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</si>
  <si>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</si>
  <si>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</si>
  <si>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</si>
  <si>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</si>
  <si>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</si>
  <si>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</si>
  <si>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</si>
  <si>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</si>
  <si>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</si>
  <si>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</si>
  <si>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</si>
  <si>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</si>
  <si>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</si>
  <si>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</si>
  <si>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</si>
  <si>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</si>
  <si>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</si>
  <si>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</si>
  <si>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</si>
  <si>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</si>
  <si>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</si>
  <si>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</si>
  <si>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</si>
  <si>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</si>
  <si>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</si>
  <si>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</si>
  <si>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</si>
  <si>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</si>
  <si>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</si>
  <si>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</si>
  <si>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</si>
  <si>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</si>
  <si>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</si>
  <si>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</si>
  <si>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</si>
  <si>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</si>
  <si>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</si>
  <si>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</si>
  <si>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</si>
  <si>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</si>
  <si>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</si>
  <si>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</si>
  <si>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</si>
  <si>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</si>
  <si>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</si>
  <si>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</si>
  <si>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</si>
  <si>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</si>
  <si>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</si>
  <si>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</si>
  <si>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</si>
  <si>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</si>
  <si>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</si>
  <si>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</si>
  <si>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</si>
  <si>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</si>
  <si>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</si>
  <si>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</si>
  <si>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</si>
  <si>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</si>
  <si>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</si>
  <si>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</si>
  <si>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</si>
  <si>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</si>
  <si>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</si>
  <si>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</si>
  <si>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</si>
  <si>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</si>
  <si>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</si>
  <si>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</si>
  <si>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</si>
  <si>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</si>
  <si>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</si>
  <si>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</si>
  <si>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</si>
  <si>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</si>
  <si>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</si>
  <si>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</si>
  <si>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</si>
  <si>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</si>
  <si>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</si>
  <si>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</si>
  <si>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</si>
  <si>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</si>
  <si>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</si>
  <si>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</si>
  <si>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</si>
  <si>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</si>
  <si>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</si>
  <si>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</si>
  <si>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</si>
  <si>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</si>
  <si>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</si>
  <si>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</si>
  <si>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</si>
  <si>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</si>
  <si>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</si>
  <si>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</si>
  <si>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</si>
  <si>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</si>
  <si>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</si>
  <si>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</si>
  <si>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</si>
  <si>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</si>
  <si>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</si>
  <si>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</si>
  <si>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</si>
  <si>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</si>
  <si>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</si>
  <si>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</si>
  <si>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</si>
  <si>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</si>
  <si>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</si>
  <si>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</si>
  <si>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</si>
  <si>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</si>
  <si>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</si>
  <si>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</si>
  <si>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</si>
  <si>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</si>
  <si>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</si>
  <si>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</si>
  <si>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</si>
  <si>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</si>
  <si>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</si>
  <si>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</si>
  <si>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</si>
  <si>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</si>
  <si>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</si>
  <si>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</si>
  <si>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</si>
  <si>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</si>
  <si>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</si>
  <si>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</si>
  <si>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</si>
  <si>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</si>
  <si>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</si>
  <si>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</si>
  <si>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</si>
  <si>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</si>
  <si>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</si>
  <si>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</si>
  <si>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</si>
  <si>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</si>
  <si>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</si>
  <si>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</si>
  <si>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</si>
  <si>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</si>
  <si>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</si>
  <si>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</si>
  <si>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</si>
  <si>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</si>
  <si>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</si>
  <si>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</si>
  <si>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</si>
  <si>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</si>
  <si>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</si>
  <si>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</si>
  <si>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</si>
  <si>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</si>
  <si>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</si>
  <si>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</si>
  <si>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</si>
  <si>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</si>
  <si>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</si>
  <si>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</si>
  <si>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</si>
  <si>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</si>
  <si>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</si>
  <si>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</si>
  <si>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</si>
  <si>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</si>
  <si>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</si>
  <si>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</si>
  <si>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</si>
  <si>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</si>
  <si>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</si>
  <si>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</si>
  <si>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</si>
  <si>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</si>
  <si>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</si>
  <si>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</si>
  <si>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</si>
  <si>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</si>
  <si>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</si>
  <si>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</si>
  <si>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</si>
  <si>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</si>
  <si>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</si>
  <si>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</si>
  <si>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</si>
  <si>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</si>
  <si>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</si>
  <si>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</si>
  <si>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</si>
  <si>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</si>
  <si>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</si>
  <si>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</si>
  <si>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</si>
  <si>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</si>
  <si>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</si>
  <si>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</si>
  <si>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</si>
  <si>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</si>
  <si>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</si>
  <si>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</si>
  <si>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</si>
  <si>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</si>
  <si>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</si>
  <si>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</si>
  <si>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</si>
  <si>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</si>
  <si>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</si>
  <si>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</si>
  <si>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</si>
  <si>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</si>
  <si>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</si>
  <si>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</si>
  <si>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</si>
  <si>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</si>
  <si>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</si>
  <si>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</si>
  <si>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</si>
  <si>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</si>
  <si>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</si>
  <si>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</si>
  <si>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</si>
  <si>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</si>
  <si>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</si>
  <si>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</si>
  <si>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</si>
  <si>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</si>
  <si>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</si>
  <si>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</si>
  <si>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</si>
  <si>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</si>
  <si>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</si>
  <si>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</si>
  <si>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</si>
  <si>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</si>
  <si>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</si>
  <si>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</si>
  <si>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</si>
  <si>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</si>
  <si>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</si>
  <si>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</si>
  <si>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</si>
  <si>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</si>
  <si>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</si>
  <si>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</si>
  <si>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</si>
  <si>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</si>
  <si>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大24060</t>
    <rPh sb="0" eb="1">
      <t>ダイ</t>
    </rPh>
    <phoneticPr fontId="2"/>
  </si>
  <si>
    <t>事務用ノート端末の購入</t>
    <phoneticPr fontId="2"/>
  </si>
  <si>
    <t>大学事務職員が使用する事務用ノート端末70台の購入</t>
    <rPh sb="0" eb="2">
      <t>ダイガク</t>
    </rPh>
    <rPh sb="2" eb="4">
      <t>ジム</t>
    </rPh>
    <rPh sb="4" eb="6">
      <t>ショクイン</t>
    </rPh>
    <rPh sb="7" eb="9">
      <t>シヨウ</t>
    </rPh>
    <rPh sb="11" eb="14">
      <t>ジムヨウ</t>
    </rPh>
    <rPh sb="17" eb="19">
      <t>タンマツ</t>
    </rPh>
    <rPh sb="21" eb="22">
      <t>ダイ</t>
    </rPh>
    <rPh sb="23" eb="25">
      <t>コウニュウ</t>
    </rPh>
    <phoneticPr fontId="2"/>
  </si>
  <si>
    <t>横浜市金沢区瀬戸22-2　横浜市立大学 金沢八景キャンパス</t>
    <rPh sb="20" eb="22">
      <t>カナザワ</t>
    </rPh>
    <phoneticPr fontId="2"/>
  </si>
  <si>
    <t>●「令和５･６年度横浜市一般競争入札有資格者名簿（物品・委託等）」に次の内容で
　登録されている者
　【営業種目】015：コンピュータ類
　【細　　目】Ａ：コンピュータ類
　【所在地区分】市内・準市内</t>
    <rPh sb="71" eb="72">
      <t>ホソ</t>
    </rPh>
    <rPh sb="74" eb="75">
      <t>メ</t>
    </rPh>
    <rPh sb="84" eb="85">
      <t>ルイ</t>
    </rPh>
    <phoneticPr fontId="2"/>
  </si>
  <si>
    <t>（電話）０４５－７８７－８９００</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</si>
  <si>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</si>
  <si>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</si>
  <si>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（電子メールアドレス）ictpromo@yokohama-cu.ac.jp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</si>
</sst>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 zoomScaleNormal="100" zoomScaleSheetLayoutView="100" workbookViewId="0">
      <selection activeCell="O110" sqref="O110:X1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43</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45693</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445</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446</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45715</v>
      </c>
      <c r="K11" s="266"/>
      <c r="L11" s="266"/>
      <c r="M11" s="266"/>
      <c r="N11" s="266"/>
      <c r="O11" s="266"/>
      <c r="P11" s="266"/>
      <c r="Q11" s="266"/>
      <c r="R11" s="266"/>
      <c r="S11" s="266"/>
      <c r="T11" s="266"/>
      <c r="U11" s="266"/>
      <c r="V11" s="150"/>
      <c r="W11" s="306">
        <v>0.42708333333333331</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447</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45747</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448</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hidden="1"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45700</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451</v>
      </c>
      <c r="AO39" s="50"/>
    </row>
    <row r="40" spans="1:77" s="57" customFormat="1" ht="18.75" customHeight="1">
      <c r="A40" s="58"/>
      <c r="B40" s="137"/>
      <c r="C40" s="137"/>
      <c r="D40" s="137"/>
      <c r="E40" s="137"/>
      <c r="F40" s="137"/>
      <c r="G40" s="137"/>
      <c r="H40" s="50"/>
      <c r="I40" s="62"/>
      <c r="J40" s="137"/>
      <c r="K40" s="137"/>
      <c r="L40" s="137"/>
      <c r="M40" s="137"/>
      <c r="N40" s="283" t="s">
        <v>452</v>
      </c>
      <c r="O40" s="283"/>
      <c r="P40" s="283"/>
      <c r="Q40" s="283"/>
      <c r="R40" s="283"/>
      <c r="S40" s="283"/>
      <c r="T40" s="283"/>
      <c r="U40" s="283"/>
      <c r="V40" s="283"/>
      <c r="W40" s="283"/>
      <c r="X40" s="283"/>
      <c r="Y40" s="283"/>
      <c r="Z40" s="283"/>
      <c r="AA40" s="283"/>
      <c r="AB40" s="283"/>
      <c r="AC40" s="242" t="s">
        <v>450</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453</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45706</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45714</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45722</v>
      </c>
      <c r="P109" s="292"/>
      <c r="Q109" s="292"/>
      <c r="R109" s="292"/>
      <c r="S109" s="292"/>
      <c r="T109" s="292"/>
      <c r="U109" s="292"/>
      <c r="V109" s="292"/>
      <c r="W109" s="292"/>
      <c r="X109" s="292"/>
      <c r="Z109" s="307">
        <v>0.42708333333333331</v>
      </c>
      <c r="AA109" s="276"/>
      <c r="AB109" s="276"/>
      <c r="AC109" s="276"/>
      <c r="AD109" s="276"/>
      <c r="AE109" s="276"/>
      <c r="AO109" s="142"/>
      <c r="AR109" s="132" t="s">
        <v>282</v>
      </c>
      <c r="AS109" s="132"/>
    </row>
    <row r="110" spans="1:45" ht="18" customHeight="1">
      <c r="A110" s="32"/>
      <c r="H110" s="142"/>
      <c r="I110" s="59"/>
      <c r="J110" s="276" t="s">
        <v>215</v>
      </c>
      <c r="K110" s="293"/>
      <c r="L110" s="293"/>
      <c r="M110" s="293"/>
      <c r="N110" s="293"/>
      <c r="O110" s="292">
        <v>45721</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45715</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ＩＣＴ推進課　ＩＣＴ推進担当</v>
      </c>
      <c r="K150" s="242"/>
      <c r="L150" s="242"/>
      <c r="M150" s="242"/>
      <c r="N150" s="242"/>
      <c r="O150" s="242"/>
      <c r="P150" s="242"/>
      <c r="Q150" s="242"/>
      <c r="R150" s="242"/>
      <c r="S150" s="242"/>
      <c r="T150" s="242"/>
      <c r="U150" s="242"/>
      <c r="V150" s="242"/>
      <c r="W150" s="242"/>
      <c r="X150" s="242"/>
      <c r="Y150" s="242"/>
      <c r="Z150" s="242"/>
      <c r="AA150" s="298" t="str">
        <f>AC40</f>
        <v>（電話）０４５－７８７－８９００</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（電子メールアドレス）ictpromo@yokohama-cu.ac.jp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大24060</v>
      </c>
      <c r="I13" s="561"/>
      <c r="J13" s="561"/>
      <c r="K13" s="561"/>
      <c r="L13" s="561"/>
      <c r="M13" s="561"/>
      <c r="N13" s="561"/>
      <c r="O13" s="561"/>
      <c r="P13" s="175"/>
      <c r="Q13" s="561" t="s">
        <v>335</v>
      </c>
      <c r="R13" s="561"/>
      <c r="S13" s="561"/>
      <c r="T13" s="561"/>
      <c r="U13" s="561"/>
      <c r="V13" s="561" t="str">
        <f>入札説明書!J9</f>
        <v>事務用ノート端末の購入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45693</v>
      </c>
      <c r="C16" s="562"/>
      <c r="D16" s="562"/>
      <c r="E16" s="562"/>
      <c r="F16" s="562"/>
      <c r="G16" s="562"/>
      <c r="H16" s="562"/>
      <c r="I16" s="562"/>
      <c r="J16" s="562"/>
      <c r="K16" s="562"/>
      <c r="L16" s="562"/>
      <c r="M16" s="562"/>
      <c r="N16" s="563" t="s">
        <v>336</v>
      </c>
      <c r="O16" s="563"/>
      <c r="P16" s="563"/>
      <c r="Q16" s="563"/>
      <c r="R16" s="533">
        <f>入札説明書!N1</f>
        <v>43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大24060</v>
      </c>
      <c r="I14" s="561"/>
      <c r="J14" s="561"/>
      <c r="K14" s="561"/>
      <c r="L14" s="561"/>
      <c r="M14" s="561"/>
      <c r="N14" s="561"/>
      <c r="O14" s="561"/>
      <c r="P14" s="175"/>
      <c r="Q14" s="561" t="s">
        <v>335</v>
      </c>
      <c r="R14" s="561"/>
      <c r="S14" s="561"/>
      <c r="T14" s="561"/>
      <c r="U14" s="561"/>
      <c r="V14" s="561" t="str">
        <f>入札説明書!J9</f>
        <v>事務用ノート端末の購入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45693</v>
      </c>
      <c r="C17" s="532"/>
      <c r="D17" s="532"/>
      <c r="E17" s="532"/>
      <c r="F17" s="532"/>
      <c r="G17" s="532"/>
      <c r="H17" s="532"/>
      <c r="I17" s="532"/>
      <c r="J17" s="532"/>
      <c r="K17" s="532"/>
      <c r="L17" s="532"/>
      <c r="M17" s="532"/>
      <c r="N17" s="563" t="s">
        <v>336</v>
      </c>
      <c r="O17" s="563"/>
      <c r="P17" s="563"/>
      <c r="Q17" s="563"/>
      <c r="R17" s="533">
        <f>入札説明書!N1</f>
        <v>43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事務用ノート端末の購入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大24060</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4" zoomScale="115" zoomScaleNormal="100" zoomScaleSheetLayoutView="115" workbookViewId="0">
      <selection activeCell="G21" sqref="G21:T21"/>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大24060</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事務用ノート端末の購入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事務用ノート端末の購入</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45715</v>
      </c>
      <c r="AK9" s="601"/>
      <c r="AL9" s="601"/>
      <c r="AM9" s="601"/>
      <c r="AN9" s="601"/>
      <c r="AO9" s="601"/>
      <c r="AP9" s="601"/>
      <c r="AQ9" s="637">
        <f>K15</f>
        <v>0.42708333333333331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45722</v>
      </c>
      <c r="AK10" s="582"/>
      <c r="AL10" s="582"/>
      <c r="AM10" s="582"/>
      <c r="AN10" s="582"/>
      <c r="AO10" s="582"/>
      <c r="AP10" s="582"/>
      <c r="AQ10" s="639">
        <f>K17</f>
        <v>0.42708333333333331</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45715</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0.42708333333333331</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45722</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0.42708333333333331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事務用ノート端末の購入</v>
      </c>
      <c r="M31" s="624"/>
      <c r="N31" s="624"/>
      <c r="O31" s="624"/>
      <c r="P31" s="623" t="str">
        <f>I7</f>
        <v>大24060</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事務用ノート端末の購入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0.42708333333333331</v>
      </c>
      <c r="C33" s="619"/>
      <c r="D33" s="628">
        <f>K14</f>
        <v>45715</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0.42708333333333331</v>
      </c>
      <c r="AJ33" s="619"/>
      <c r="AK33" s="628">
        <f>K14</f>
        <v>45715</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0.42708333333333331</v>
      </c>
      <c r="C46" s="619"/>
      <c r="D46" s="628">
        <f>K16</f>
        <v>45722</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0.42708333333333331</v>
      </c>
      <c r="AJ46" s="619"/>
      <c r="AK46" s="628">
        <f>K16</f>
        <v>45722</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G21" sqref="G21:T21"/>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事務用ノート端末の購入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大24060</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ＩＣＴ推進課　ＩＣＴ推進担当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（電子メールアドレス）ictpromo@yokohama-cu.ac.jp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（電話）０４５－７８７－８９００</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BartXqWT0rYiI2BkJjE/5myoDM5Pg9ntYDOkcC5zlfGuoFKsWE02+kV4kJLiSQPrmeJerg5YWJgTYA+f3HwHJg==" saltValue="iDODfbSyFme2N7qrbWmPD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443</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444</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事務用ノート端末の購入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大24060</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8"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事務用ノート端末の購入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大24060</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事務用ノート端末の購入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大24060</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事務用ノート端末の購入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大24060</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45693</v>
      </c>
      <c r="C19" s="531"/>
      <c r="D19" s="531"/>
      <c r="E19" s="531"/>
      <c r="F19" s="531"/>
      <c r="G19" s="531"/>
      <c r="H19" s="531"/>
      <c r="I19" s="531"/>
      <c r="J19" s="531"/>
      <c r="K19" s="532" t="s">
        <v>162</v>
      </c>
      <c r="L19" s="532"/>
      <c r="M19" s="532"/>
      <c r="N19" s="532"/>
      <c r="O19" s="532"/>
      <c r="P19" s="533">
        <f>入札説明書!N1</f>
        <v>43</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事務用ノート端末の購入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大24060</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2025-01-31T04:24:28Z</dcterms:modified>
</cp:coreProperties>
</file>