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2【第一】(学企・星野係長&amp;毛利)大学・高専什器購入(d24048)2月4日10時15分入札\02.d24048告示\03.d24048ホームページ掲載用\"/>
    </mc:Choice>
  </mc:AlternateContent>
  <xr:revisionPtr revIDLastSave="0" documentId="13_ncr:1_{0D4FBAC5-934E-4016-B002-D1851E9B0C47}" xr6:coauthVersionLast="47" xr6:coauthVersionMax="47" xr10:uidLastSave="{00000000-0000-0000-0000-000000000000}"/>
  <workbookProtection workbookAlgorithmName="SHA-512" workbookHashValue="z20WKUyPny4efmM+X7iaXP27Q1ibJ2QgTidJysyc3FEE4ey4E8BDlei7l4uiipGyhMKjGvHOj7Xp0V06kDOeIg==" workbookSaltValue="p7+ntZqIV2DCcjuiEZILd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<sst xmlns="http://schemas.openxmlformats.org/spreadsheetml/2006/main" count="808" uniqueCount="455">
  <si>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</si>
  <si>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</si>
  <si>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</si>
  <si>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</si>
  <si>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</si>
  <si>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</si>
  <si>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</si>
  <si>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</si>
  <si>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</si>
  <si>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</si>
  <si>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</si>
  <si>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</si>
  <si>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</si>
  <si>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</si>
  <si>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</si>
  <si>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</si>
  <si>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</si>
  <si>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</si>
  <si>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</si>
  <si>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</si>
  <si>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</si>
  <si>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</si>
  <si>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</si>
  <si>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</si>
  <si>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</si>
  <si>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</si>
  <si>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</si>
  <si>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</si>
  <si>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</si>
  <si>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</si>
  <si>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</si>
  <si>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</si>
  <si>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</si>
  <si>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</si>
  <si>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</si>
  <si>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</si>
  <si>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</si>
  <si>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</si>
  <si>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</si>
  <si>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</si>
  <si>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</si>
  <si>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</si>
  <si>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</si>
  <si>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</si>
  <si>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</si>
  <si>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</si>
  <si>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</si>
  <si>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</si>
  <si>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</si>
  <si>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</si>
  <si>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</si>
  <si>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</si>
  <si>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</si>
  <si>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</si>
  <si>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</si>
  <si>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</si>
  <si>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</si>
  <si>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</si>
  <si>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</si>
  <si>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</si>
  <si>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</si>
  <si>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</si>
  <si>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</si>
  <si>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</si>
  <si>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</si>
  <si>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</si>
  <si>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</si>
  <si>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</si>
  <si>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</si>
  <si>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</si>
  <si>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</si>
  <si>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</si>
  <si>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</si>
  <si>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</si>
  <si>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</si>
  <si>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</si>
  <si>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</si>
  <si>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</si>
  <si>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</si>
  <si>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</si>
  <si>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</si>
  <si>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</si>
  <si>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</si>
  <si>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</si>
  <si>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</si>
  <si>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</si>
  <si>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</si>
  <si>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</si>
  <si>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</si>
  <si>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</si>
  <si>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</si>
  <si>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</si>
  <si>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</si>
  <si>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</si>
  <si>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</si>
  <si>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</si>
  <si>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</si>
  <si>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</si>
  <si>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</si>
  <si>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</si>
  <si>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</si>
  <si>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</si>
  <si>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</si>
  <si>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</si>
  <si>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</si>
  <si>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</si>
  <si>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</si>
  <si>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</si>
  <si>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</si>
  <si>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</si>
  <si>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</si>
  <si>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</si>
  <si>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</si>
  <si>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</si>
  <si>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</si>
  <si>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</si>
  <si>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</si>
  <si>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</si>
  <si>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</si>
  <si>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</si>
  <si>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</si>
  <si>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</si>
  <si>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</si>
  <si>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</si>
  <si>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</si>
  <si>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</si>
  <si>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</si>
  <si>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</si>
  <si>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</si>
  <si>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</si>
  <si>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</si>
  <si>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</si>
  <si>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</si>
  <si>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</si>
  <si>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</si>
  <si>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</si>
  <si>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</si>
  <si>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</si>
  <si>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</si>
  <si>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</si>
  <si>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</si>
  <si>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</si>
  <si>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</si>
  <si>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</si>
  <si>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</si>
  <si>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</si>
  <si>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</si>
  <si>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</si>
  <si>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</si>
  <si>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</si>
  <si>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</si>
  <si>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</si>
  <si>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</si>
  <si>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</si>
  <si>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</si>
  <si>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</si>
  <si>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</si>
  <si>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</si>
  <si>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</si>
  <si>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</si>
  <si>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</si>
  <si>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</si>
  <si>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</si>
  <si>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</si>
  <si>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</si>
  <si>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</si>
  <si>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</si>
  <si>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</si>
  <si>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</si>
  <si>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</si>
  <si>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</si>
  <si>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</si>
  <si>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</si>
  <si>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</si>
  <si>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</si>
  <si>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</si>
  <si>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</si>
  <si>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</si>
  <si>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</si>
  <si>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</si>
  <si>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</si>
  <si>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</si>
  <si>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</si>
  <si>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</si>
  <si>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</si>
  <si>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</si>
  <si>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</si>
  <si>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</si>
  <si>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</si>
  <si>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</si>
  <si>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</si>
  <si>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</si>
  <si>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</si>
  <si>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</si>
  <si>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</si>
  <si>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</si>
  <si>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</si>
  <si>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</si>
  <si>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</si>
  <si>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</si>
  <si>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</si>
  <si>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</si>
  <si>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</si>
  <si>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</si>
  <si>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</si>
  <si>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</si>
  <si>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</si>
  <si>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</si>
  <si>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</si>
  <si>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</si>
  <si>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</si>
  <si>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</si>
  <si>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</si>
  <si>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</si>
  <si>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</si>
  <si>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</si>
  <si>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</si>
  <si>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</si>
  <si>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</si>
  <si>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</si>
  <si>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</si>
  <si>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</si>
  <si>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</si>
  <si>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</si>
  <si>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</si>
  <si>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</si>
  <si>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</si>
  <si>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</si>
  <si>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</si>
  <si>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</si>
  <si>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</si>
  <si>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</si>
  <si>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</si>
  <si>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</si>
  <si>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</si>
  <si>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</si>
  <si>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</si>
  <si>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</si>
  <si>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</si>
  <si>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</si>
  <si>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</si>
  <si>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</si>
  <si>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</si>
  <si>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</si>
  <si>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</si>
  <si>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</si>
  <si>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</si>
  <si>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</si>
  <si>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</si>
  <si>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</si>
  <si>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</si>
  <si>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</si>
  <si>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</si>
  <si>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</si>
  <si>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</si>
  <si>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</si>
  <si>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</si>
  <si>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</si>
  <si>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</si>
  <si>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</si>
  <si>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</si>
  <si>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</si>
  <si>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</si>
  <si>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</si>
  <si>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</si>
  <si>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</si>
  <si>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</si>
  <si>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</si>
  <si>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</si>
  <si>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</si>
  <si>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</si>
  <si>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</si>
  <si>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</si>
  <si>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</si>
  <si>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</si>
  <si>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</si>
  <si>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</si>
  <si>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</si>
  <si>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</si>
  <si>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</si>
  <si>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</si>
  <si>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</si>
  <si>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</si>
  <si>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</si>
  <si>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</si>
  <si>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</si>
  <si>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</si>
  <si>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</si>
  <si>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</si>
  <si>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</si>
  <si>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</si>
  <si>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</si>
  <si>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</si>
  <si>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</si>
  <si>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</si>
  <si>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</si>
  <si>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</si>
  <si>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</si>
  <si>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</si>
  <si>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</si>
  <si>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</si>
  <si>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</si>
  <si>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</si>
  <si>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</si>
  <si>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</si>
  <si>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</si>
  <si>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</si>
  <si>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</si>
  <si>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</si>
  <si>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</si>
  <si>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</si>
  <si>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</si>
  <si>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</si>
  <si>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</si>
  <si>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</si>
  <si>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</si>
  <si>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</si>
  <si>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</si>
  <si>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</si>
  <si>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</si>
  <si>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</si>
  <si>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</si>
  <si>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</si>
  <si>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</si>
  <si>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</si>
  <si>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</si>
  <si>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</si>
  <si>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</si>
  <si>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</si>
  <si>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</si>
  <si>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</si>
  <si>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</si>
  <si>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</si>
  <si>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</si>
  <si>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</si>
  <si>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</si>
  <si>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</si>
  <si>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</si>
  <si>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</si>
  <si>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</si>
  <si>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</si>
  <si>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</si>
  <si>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</si>
  <si>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</si>
  <si>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</si>
  <si>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</si>
  <si>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</si>
  <si>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</si>
  <si>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</si>
  <si>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</si>
  <si>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</si>
  <si>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</si>
  <si>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</si>
  <si>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</si>
  <si>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</si>
  <si>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</si>
  <si>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</si>
  <si>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</si>
  <si>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</si>
  <si>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</si>
  <si>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</si>
  <si>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</si>
  <si>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</si>
  <si>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</si>
  <si>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</si>
  <si>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</si>
  <si>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</si>
  <si>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</si>
  <si>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</si>
  <si>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</si>
  <si>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</si>
  <si>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</si>
  <si>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</si>
  <si>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</si>
  <si>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</si>
  <si>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</si>
  <si>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</si>
  <si>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</si>
  <si>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</si>
  <si>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</si>
  <si>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</si>
  <si>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</si>
  <si>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</si>
  <si>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</si>
  <si>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</si>
  <si>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</si>
  <si>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</si>
  <si>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</si>
  <si>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</si>
  <si>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</si>
  <si>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</si>
  <si>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</si>
  <si>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</si>
  <si>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</si>
  <si>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</si>
  <si>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</si>
  <si>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</si>
  <si>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</si>
  <si>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</si>
  <si>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</si>
  <si>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</si>
  <si>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</si>
  <si>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</si>
  <si>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</si>
  <si>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</si>
  <si>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</si>
  <si>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</si>
  <si>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</si>
  <si>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</si>
  <si>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</si>
  <si>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</si>
  <si>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</si>
  <si>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</si>
  <si>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</si>
  <si>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</si>
  <si>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</si>
  <si>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</si>
  <si>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</si>
  <si>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</si>
  <si>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</si>
  <si>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</si>
  <si>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</si>
  <si>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</si>
  <si>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</si>
  <si>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</si>
  <si>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</si>
  <si>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</si>
  <si>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</si>
  <si>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</si>
  <si>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</si>
  <si>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</si>
  <si>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</si>
  <si>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</si>
  <si>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</si>
  <si>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</si>
  <si>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</si>
  <si>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</si>
  <si>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</si>
  <si>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</si>
  <si>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</si>
  <si>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</si>
  <si>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</si>
  <si>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</si>
  <si>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</si>
  <si>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</si>
  <si>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大24048</t>
    <rPh sb="0" eb="1">
      <t>ダイ</t>
    </rPh>
    <phoneticPr fontId="2"/>
  </si>
  <si>
    <t>横浜市立大学大学院データサイエンス研究科入学定員増に伴う総合研究教育棟什器の購入</t>
    <phoneticPr fontId="2"/>
  </si>
  <si>
    <t>データサイエンス研究科定員増に伴う新規学生室等に配置する什器類の購入</t>
    <rPh sb="8" eb="10">
      <t>ケンキュウ</t>
    </rPh>
    <rPh sb="10" eb="11">
      <t>カ</t>
    </rPh>
    <rPh sb="11" eb="14">
      <t>テイインゾウ</t>
    </rPh>
    <rPh sb="15" eb="16">
      <t>トモナ</t>
    </rPh>
    <rPh sb="17" eb="19">
      <t>シンキ</t>
    </rPh>
    <rPh sb="19" eb="21">
      <t>ガクセイ</t>
    </rPh>
    <rPh sb="21" eb="22">
      <t>シツ</t>
    </rPh>
    <rPh sb="22" eb="23">
      <t>トウ</t>
    </rPh>
    <rPh sb="24" eb="26">
      <t>ハイチ</t>
    </rPh>
    <rPh sb="28" eb="30">
      <t>ジュウキ</t>
    </rPh>
    <rPh sb="30" eb="31">
      <t>ルイ</t>
    </rPh>
    <rPh sb="32" eb="34">
      <t>コウニュウ</t>
    </rPh>
    <phoneticPr fontId="2"/>
  </si>
  <si>
    <t>横浜市金沢区瀬戸２２－２
横浜市立大学　金沢八景キャンパス　総合研究教育棟２階</t>
    <rPh sb="6" eb="8">
      <t>セト</t>
    </rPh>
    <phoneticPr fontId="2"/>
  </si>
  <si>
    <t>●「令和５･６年度横浜市一般競争入札有資格者名簿（物品・委託等）」に次の内容で
　登録されている者
　【営業種目】033：什器・家具
　【細　　目】Ａ：一般什器、家具、新古品（一般什器）
　【所在地区分】市内</t>
    <rPh sb="69" eb="70">
      <t>ホソ</t>
    </rPh>
    <rPh sb="72" eb="73">
      <t>メ</t>
    </rPh>
    <phoneticPr fontId="2"/>
  </si>
  <si>
    <t>金沢八景キャンパス</t>
    <rPh sb="0" eb="4">
      <t>カナザワハッケイ</t>
    </rPh>
    <phoneticPr fontId="2"/>
  </si>
  <si>
    <t>教育推進課　学術企画担当</t>
    <rPh sb="0" eb="2">
      <t>キョウイク</t>
    </rPh>
    <rPh sb="2" eb="4">
      <t>スイシン</t>
    </rPh>
    <rPh sb="4" eb="5">
      <t>カ</t>
    </rPh>
    <rPh sb="6" eb="8">
      <t>ガクジュツ</t>
    </rPh>
    <rPh sb="8" eb="10">
      <t>キカク</t>
    </rPh>
    <rPh sb="10" eb="12">
      <t>タントウ</t>
    </rPh>
    <phoneticPr fontId="2"/>
  </si>
  <si>
    <t>（電話）０４５－７８７－８９４４</t>
    <phoneticPr fontId="2"/>
  </si>
  <si>
    <t>（電子メールアドレス）acaplan@yokohama-cu.ac.jp</t>
    <rPh sb="1" eb="3">
      <t>デンシ</t>
    </rPh>
    <phoneticPr fontId="2"/>
  </si>
  <si>
    <t>令和　年　月　日</t>
    <rPh sb="0" eb="2">
      <t>レイワ</t>
    </rPh>
    <rPh sb="3" eb="4">
      <t>ネン</t>
    </rPh>
    <rPh sb="5" eb="6">
      <t>ガツ</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</si>
</sst>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7" zoomScaleNormal="100" zoomScaleSheetLayoutView="100" workbookViewId="0">
      <selection activeCell="X22" sqref="X22:AL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2</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45674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446</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45692</v>
      </c>
      <c r="K11" s="301"/>
      <c r="L11" s="301"/>
      <c r="M11" s="301"/>
      <c r="N11" s="301"/>
      <c r="O11" s="301"/>
      <c r="P11" s="301"/>
      <c r="Q11" s="301"/>
      <c r="R11" s="301"/>
      <c r="S11" s="301"/>
      <c r="T11" s="301"/>
      <c r="U11" s="301"/>
      <c r="V11" s="150"/>
      <c r="W11" s="237">
        <v>0.42708333333333331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447</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74</v>
      </c>
      <c r="Y18" s="245" t="s">
        <v>70</v>
      </c>
      <c r="Z18" s="245"/>
      <c r="AA18" s="245"/>
      <c r="AB18" s="245"/>
      <c r="AC18" s="245"/>
      <c r="AD18" s="245"/>
      <c r="AE18" s="245"/>
      <c r="AF18" s="278" t="s">
        <v>454</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56</v>
      </c>
      <c r="K19" s="287" t="s">
        <v>16</v>
      </c>
      <c r="L19" s="287"/>
      <c r="M19" s="283">
        <v>7</v>
      </c>
      <c r="N19" s="283"/>
      <c r="O19" s="40" t="s">
        <v>17</v>
      </c>
      <c r="P19" s="283">
        <v>3</v>
      </c>
      <c r="Q19" s="283"/>
      <c r="R19" s="40" t="s">
        <v>276</v>
      </c>
      <c r="S19" s="283">
        <v>17</v>
      </c>
      <c r="T19" s="283"/>
      <c r="U19" s="244" t="s">
        <v>75</v>
      </c>
      <c r="V19" s="244"/>
      <c r="W19" s="244"/>
      <c r="X19" s="244"/>
      <c r="Y19" s="283">
        <v>7</v>
      </c>
      <c r="Z19" s="283"/>
      <c r="AA19" s="40" t="s">
        <v>17</v>
      </c>
      <c r="AB19" s="283">
        <v>3</v>
      </c>
      <c r="AC19" s="283"/>
      <c r="AD19" s="40" t="s">
        <v>26</v>
      </c>
      <c r="AE19" s="283">
        <v>31</v>
      </c>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448</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449</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hidden="1"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hidden="1"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hidden="1"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45680</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450</v>
      </c>
      <c r="AO39" s="50"/>
    </row>
    <row r="40" spans="1:77" s="57" customFormat="1" ht="18.75" customHeight="1">
      <c r="A40" s="58"/>
      <c r="B40" s="137"/>
      <c r="C40" s="137"/>
      <c r="D40" s="137"/>
      <c r="E40" s="137"/>
      <c r="F40" s="137"/>
      <c r="G40" s="137"/>
      <c r="H40" s="50"/>
      <c r="I40" s="62"/>
      <c r="J40" s="137"/>
      <c r="K40" s="137"/>
      <c r="L40" s="137"/>
      <c r="M40" s="137"/>
      <c r="N40" s="273" t="s">
        <v>451</v>
      </c>
      <c r="O40" s="273"/>
      <c r="P40" s="273"/>
      <c r="Q40" s="273"/>
      <c r="R40" s="273"/>
      <c r="S40" s="273"/>
      <c r="T40" s="273"/>
      <c r="U40" s="273"/>
      <c r="V40" s="273"/>
      <c r="W40" s="273"/>
      <c r="X40" s="273"/>
      <c r="Y40" s="273"/>
      <c r="Z40" s="273"/>
      <c r="AA40" s="273"/>
      <c r="AB40" s="273"/>
      <c r="AC40" s="240" t="s">
        <v>452</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453</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45685</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45691</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45702</v>
      </c>
      <c r="P109" s="261"/>
      <c r="Q109" s="261"/>
      <c r="R109" s="261"/>
      <c r="S109" s="261"/>
      <c r="T109" s="261"/>
      <c r="U109" s="261"/>
      <c r="V109" s="261"/>
      <c r="W109" s="261"/>
      <c r="X109" s="261"/>
      <c r="Z109" s="238">
        <v>0.59375</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v>45701</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45692</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教育推進課　学術企画担当</v>
      </c>
      <c r="K150" s="240"/>
      <c r="L150" s="240"/>
      <c r="M150" s="240"/>
      <c r="N150" s="240"/>
      <c r="O150" s="240"/>
      <c r="P150" s="240"/>
      <c r="Q150" s="240"/>
      <c r="R150" s="240"/>
      <c r="S150" s="240"/>
      <c r="T150" s="240"/>
      <c r="U150" s="240"/>
      <c r="V150" s="240"/>
      <c r="W150" s="240"/>
      <c r="X150" s="240"/>
      <c r="Y150" s="240"/>
      <c r="Z150" s="240"/>
      <c r="AA150" s="249" t="str">
        <f>AC40</f>
        <v>（電話）０４５－７８７－８９４４</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（電子メールアドレス）acaplan@yokohama-cu.ac.jp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大24048</v>
      </c>
      <c r="I13" s="565"/>
      <c r="J13" s="565"/>
      <c r="K13" s="565"/>
      <c r="L13" s="565"/>
      <c r="M13" s="565"/>
      <c r="N13" s="565"/>
      <c r="O13" s="565"/>
      <c r="P13" s="175"/>
      <c r="Q13" s="565" t="s">
        <v>335</v>
      </c>
      <c r="R13" s="565"/>
      <c r="S13" s="565"/>
      <c r="T13" s="565"/>
      <c r="U13" s="565"/>
      <c r="V13" s="565" t="str">
        <f>入札説明書!J9</f>
        <v>横浜市立大学大学院データサイエンス研究科入学定員増に伴う総合研究教育棟什器の購入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45674</v>
      </c>
      <c r="C16" s="563"/>
      <c r="D16" s="563"/>
      <c r="E16" s="563"/>
      <c r="F16" s="563"/>
      <c r="G16" s="563"/>
      <c r="H16" s="563"/>
      <c r="I16" s="563"/>
      <c r="J16" s="563"/>
      <c r="K16" s="563"/>
      <c r="L16" s="563"/>
      <c r="M16" s="563"/>
      <c r="N16" s="564" t="s">
        <v>336</v>
      </c>
      <c r="O16" s="564"/>
      <c r="P16" s="564"/>
      <c r="Q16" s="564"/>
      <c r="R16" s="530">
        <f>入札説明書!N1</f>
        <v>2</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大24048</v>
      </c>
      <c r="I14" s="565"/>
      <c r="J14" s="565"/>
      <c r="K14" s="565"/>
      <c r="L14" s="565"/>
      <c r="M14" s="565"/>
      <c r="N14" s="565"/>
      <c r="O14" s="565"/>
      <c r="P14" s="175"/>
      <c r="Q14" s="565" t="s">
        <v>335</v>
      </c>
      <c r="R14" s="565"/>
      <c r="S14" s="565"/>
      <c r="T14" s="565"/>
      <c r="U14" s="565"/>
      <c r="V14" s="565" t="str">
        <f>入札説明書!J9</f>
        <v>横浜市立大学大学院データサイエンス研究科入学定員増に伴う総合研究教育棟什器の購入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45674</v>
      </c>
      <c r="C17" s="527"/>
      <c r="D17" s="527"/>
      <c r="E17" s="527"/>
      <c r="F17" s="527"/>
      <c r="G17" s="527"/>
      <c r="H17" s="527"/>
      <c r="I17" s="527"/>
      <c r="J17" s="527"/>
      <c r="K17" s="527"/>
      <c r="L17" s="527"/>
      <c r="M17" s="527"/>
      <c r="N17" s="564" t="s">
        <v>336</v>
      </c>
      <c r="O17" s="564"/>
      <c r="P17" s="564"/>
      <c r="Q17" s="564"/>
      <c r="R17" s="530">
        <f>入札説明書!N1</f>
        <v>2</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横浜市立大学大学院データサイエンス研究科入学定員増に伴う総合研究教育棟什器の購入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大24048</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3" zoomScale="145" zoomScaleNormal="100" zoomScaleSheetLayoutView="145"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大24048</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横浜市立大学大学院データサイエンス研究科入学定員増に伴う総合研究教育棟什器の購入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横浜市立大学大学院データサイエンス研究科入学定員増に伴う総合研究教育棟什器の購入</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45692</v>
      </c>
      <c r="AK9" s="590"/>
      <c r="AL9" s="590"/>
      <c r="AM9" s="590"/>
      <c r="AN9" s="590"/>
      <c r="AO9" s="590"/>
      <c r="AP9" s="590"/>
      <c r="AQ9" s="591">
        <f>K15</f>
        <v>0.42708333333333331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45702</v>
      </c>
      <c r="AK10" s="593"/>
      <c r="AL10" s="593"/>
      <c r="AM10" s="593"/>
      <c r="AN10" s="593"/>
      <c r="AO10" s="593"/>
      <c r="AP10" s="593"/>
      <c r="AQ10" s="594">
        <f>K17</f>
        <v>0.59375</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45692</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0.42708333333333331</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45702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0.59375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横浜市立大学大学院データサイエンス研究科入学定員増に伴う総合研究教育棟什器の購入</v>
      </c>
      <c r="M31" s="609"/>
      <c r="N31" s="609"/>
      <c r="O31" s="609"/>
      <c r="P31" s="606" t="str">
        <f>I7</f>
        <v>大24048</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横浜市立大学大学院データサイエンス研究科入学定員増に伴う総合研究教育棟什器の購入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0.42708333333333331</v>
      </c>
      <c r="C33" s="589"/>
      <c r="D33" s="597">
        <f>K14</f>
        <v>45692</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0.42708333333333331</v>
      </c>
      <c r="AJ33" s="589"/>
      <c r="AK33" s="597">
        <f>K14</f>
        <v>45692</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0.59375</v>
      </c>
      <c r="C46" s="589"/>
      <c r="D46" s="597">
        <f>K16</f>
        <v>45702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0.59375</v>
      </c>
      <c r="AJ46" s="589"/>
      <c r="AK46" s="597">
        <f>K16</f>
        <v>45702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X22" sqref="X22:AL22"/>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教育推進課　学術企画担当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横浜市立大学大学院データサイエンス研究科入学定員増に伴う総合研究教育棟什器の購入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大24048</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教育推進課　学術企画担当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（電子メールアドレス）acaplan@yokohama-cu.ac.jp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（電話）０４５－７８７－８９４４</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441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442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AV6" sqref="AV6"/>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443</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444</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横浜市立大学大学院データサイエンス研究科入学定員増に伴う総合研究教育棟什器の購入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大24048</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CDzAJ8bzpQq9I9s7vQ4yqiItQQiSdI3x1owCcfvV9RToMMaBEYlH9BotOudVk7YP1Ynbf2kbe+THIz6wNxIS3w==" saltValue="rzCLopKskzrJCNMW4hIEp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2RIFDYthBN+ArYYgtt+59fYie9IBNoSkUJE3M3Hu5Q/H7AEt8jNysU/iuqc1YKk1cAuaHwS+yHUNDjFWUhmWuQ==" saltValue="6TnB9K0hvTo58Y7Qsz2OG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横浜市立大学大学院データサイエンス研究科入学定員増に伴う総合研究教育棟什器の購入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大24048</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横浜市立大学大学院データサイエンス研究科入学定員増に伴う総合研究教育棟什器の購入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大24048</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横浜市立大学大学院データサイエンス研究科入学定員増に伴う総合研究教育棟什器の購入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大24048</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45674</v>
      </c>
      <c r="C19" s="529"/>
      <c r="D19" s="529"/>
      <c r="E19" s="529"/>
      <c r="F19" s="529"/>
      <c r="G19" s="529"/>
      <c r="H19" s="529"/>
      <c r="I19" s="529"/>
      <c r="J19" s="529"/>
      <c r="K19" s="527" t="s">
        <v>162</v>
      </c>
      <c r="L19" s="527"/>
      <c r="M19" s="527"/>
      <c r="N19" s="527"/>
      <c r="O19" s="527"/>
      <c r="P19" s="530">
        <f>入札説明書!N1</f>
        <v>2</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横浜市立大学大学院データサイエンス研究科入学定員増に伴う総合研究教育棟什器の購入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大24048</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2025-01-14T06:02:51Z</dcterms:modified>
</cp:coreProperties>
</file>