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2_05【第二】(福浦・有賀)蛍光顕微鏡購入(d24044)R7.1月21日15時30分入札\02.d24044告示\03.d24044ホームページ掲載用\"/>
    </mc:Choice>
  </mc:AlternateContent>
  <xr:revisionPtr revIDLastSave="0" documentId="13_ncr:1_{EC25B2D8-202D-403E-B3CE-AB34F107CEEB}" xr6:coauthVersionLast="47" xr6:coauthVersionMax="47" xr10:uidLastSave="{00000000-0000-0000-0000-000000000000}"/>
  <workbookProtection workbookAlgorithmName="SHA-512" workbookHashValue="1ik+uDR659OAqEwuZ6IgdDxzruaEJPrLa/LT62wWSLMFDZiBltw6frb9KZVEWYdK8R8ZK+1HNdJ+Hm264eMD3g==" workbookSaltValue="xjIpyDnysgE7RErXeyVoC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30" l="1"/>
  <c r="AA150" i="27"/>
  <c r="O110" i="27" l="1"/>
  <c r="AF109"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I7" i="30"/>
  <c r="P31" i="30" s="1"/>
  <c r="Z109" i="27"/>
  <c r="K17" i="30" s="1"/>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<sst xmlns="http://schemas.openxmlformats.org/spreadsheetml/2006/main" count="807" uniqueCount="454">
  <si>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</si>
  <si>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</si>
  <si>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</si>
  <si>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</si>
  <si>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</si>
  <si>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</si>
  <si>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</si>
  <si>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</si>
  <si>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</si>
  <si>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</si>
  <si>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</si>
  <si>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</si>
  <si>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</si>
  <si>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</si>
  <si>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</si>
  <si>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</si>
  <si>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</si>
  <si>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</si>
  <si>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</si>
  <si>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</si>
  <si>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</si>
  <si>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</si>
  <si>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</si>
  <si>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</si>
  <si>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</si>
  <si>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</si>
  <si>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</si>
  <si>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</si>
  <si>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</si>
  <si>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</si>
  <si>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</si>
  <si>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</si>
  <si>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</si>
  <si>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</si>
  <si>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</si>
  <si>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</si>
  <si>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</si>
  <si>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</si>
  <si>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</si>
  <si>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</si>
  <si>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</si>
  <si>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</si>
  <si>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</si>
  <si>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</si>
  <si>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</si>
  <si>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</si>
  <si>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</si>
  <si>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</si>
  <si>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</si>
  <si>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</si>
  <si>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</si>
  <si>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</si>
  <si>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</si>
  <si>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</si>
  <si>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</si>
  <si>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</si>
  <si>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</si>
  <si>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</si>
  <si>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</si>
  <si>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</si>
  <si>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</si>
  <si>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</si>
  <si>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</si>
  <si>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</si>
  <si>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</si>
  <si>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</si>
  <si>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</si>
  <si>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</si>
  <si>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</si>
  <si>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</si>
  <si>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</si>
  <si>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</si>
  <si>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</si>
  <si>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</si>
  <si>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</si>
  <si>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</si>
  <si>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</si>
  <si>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</si>
  <si>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</si>
  <si>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</si>
  <si>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</si>
  <si>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</si>
  <si>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</si>
  <si>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</si>
  <si>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</si>
  <si>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</si>
  <si>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</si>
  <si>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</si>
  <si>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</si>
  <si>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</si>
  <si>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</si>
  <si>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</si>
  <si>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</si>
  <si>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</si>
  <si>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</si>
  <si>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</si>
  <si>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</si>
  <si>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</si>
  <si>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</si>
  <si>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</si>
  <si>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</si>
  <si>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</si>
  <si>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</si>
  <si>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</si>
  <si>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</si>
  <si>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</si>
  <si>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</si>
  <si>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</si>
  <si>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</si>
  <si>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</si>
  <si>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</si>
  <si>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</si>
  <si>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</si>
  <si>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</si>
  <si>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</si>
  <si>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</si>
  <si>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</si>
  <si>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</si>
  <si>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</si>
  <si>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</si>
  <si>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</si>
  <si>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</si>
  <si>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</si>
  <si>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</si>
  <si>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</si>
  <si>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</si>
  <si>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</si>
  <si>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</si>
  <si>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</si>
  <si>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</si>
  <si>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</si>
  <si>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</si>
  <si>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</si>
  <si>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</si>
  <si>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</si>
  <si>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</si>
  <si>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</si>
  <si>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</si>
  <si>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</si>
  <si>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</si>
  <si>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</si>
  <si>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</si>
  <si>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</si>
  <si>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</si>
  <si>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</si>
  <si>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</si>
  <si>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</si>
  <si>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</si>
  <si>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</si>
  <si>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</si>
  <si>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</si>
  <si>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</si>
  <si>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</si>
  <si>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</si>
  <si>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</si>
  <si>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</si>
  <si>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</si>
  <si>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</si>
  <si>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</si>
  <si>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</si>
  <si>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</si>
  <si>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</si>
  <si>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</si>
  <si>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</si>
  <si>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</si>
  <si>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</si>
  <si>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</si>
  <si>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</si>
  <si>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</si>
  <si>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</si>
  <si>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</si>
  <si>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</si>
  <si>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</si>
  <si>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</si>
  <si>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</si>
  <si>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</si>
  <si>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</si>
  <si>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</si>
  <si>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</si>
  <si>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</si>
  <si>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</si>
  <si>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</si>
  <si>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</si>
  <si>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</si>
  <si>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</si>
  <si>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</si>
  <si>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</si>
  <si>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</si>
  <si>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</si>
  <si>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</si>
  <si>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</si>
  <si>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</si>
  <si>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</si>
  <si>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</si>
  <si>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</si>
  <si>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</si>
  <si>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</si>
  <si>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</si>
  <si>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</si>
  <si>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</si>
  <si>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</si>
  <si>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</si>
  <si>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</si>
  <si>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</si>
  <si>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</si>
  <si>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</si>
  <si>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</si>
  <si>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</si>
  <si>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</si>
  <si>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</si>
  <si>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</si>
  <si>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</si>
  <si>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</si>
  <si>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</si>
  <si>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</si>
  <si>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</si>
  <si>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</si>
  <si>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</si>
  <si>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</si>
  <si>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</si>
  <si>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</si>
  <si>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</si>
  <si>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</si>
  <si>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</si>
  <si>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</si>
  <si>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</si>
  <si>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</si>
  <si>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</si>
  <si>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</si>
  <si>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</si>
  <si>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</si>
  <si>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</si>
  <si>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</si>
  <si>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</si>
  <si>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</si>
  <si>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</si>
  <si>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</si>
  <si>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</si>
  <si>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</si>
  <si>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</si>
  <si>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</si>
  <si>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</si>
  <si>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</si>
  <si>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</si>
  <si>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</si>
  <si>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</si>
  <si>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</si>
  <si>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</si>
  <si>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</si>
  <si>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</si>
  <si>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</si>
  <si>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</si>
  <si>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</si>
  <si>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</si>
  <si>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</si>
  <si>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</si>
  <si>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</si>
  <si>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</si>
  <si>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</si>
  <si>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</si>
  <si>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</si>
  <si>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</si>
  <si>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</si>
  <si>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</si>
  <si>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</si>
  <si>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</si>
  <si>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</si>
  <si>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</si>
  <si>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</si>
  <si>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</si>
  <si>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</si>
  <si>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</si>
  <si>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</si>
  <si>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</si>
  <si>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</si>
  <si>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</si>
  <si>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</si>
  <si>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</si>
  <si>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</si>
  <si>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</si>
  <si>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</si>
  <si>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</si>
  <si>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</si>
  <si>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</si>
  <si>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</si>
  <si>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</si>
  <si>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</si>
  <si>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</si>
  <si>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</si>
  <si>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</si>
  <si>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</si>
  <si>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</si>
  <si>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</si>
  <si>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</si>
  <si>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</si>
  <si>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</si>
  <si>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</si>
  <si>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</si>
  <si>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</si>
  <si>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</si>
  <si>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</si>
  <si>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</si>
  <si>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</si>
  <si>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</si>
  <si>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</si>
  <si>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</si>
  <si>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</si>
  <si>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</si>
  <si>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</si>
  <si>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</si>
  <si>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</si>
  <si>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</si>
  <si>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</si>
  <si>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</si>
  <si>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</si>
  <si>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</si>
  <si>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</si>
  <si>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</si>
  <si>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</si>
  <si>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</si>
  <si>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</si>
  <si>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</si>
  <si>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</si>
  <si>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</si>
  <si>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</si>
  <si>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</si>
  <si>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</si>
  <si>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</si>
  <si>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</si>
  <si>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</si>
  <si>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</si>
  <si>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</si>
  <si>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</si>
  <si>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</si>
  <si>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</si>
  <si>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</si>
  <si>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</si>
  <si>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</si>
  <si>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</si>
  <si>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</si>
  <si>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</si>
  <si>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</si>
  <si>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</si>
  <si>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</si>
  <si>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</si>
  <si>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</si>
  <si>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</si>
  <si>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</si>
  <si>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</si>
  <si>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</si>
  <si>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</si>
  <si>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</si>
  <si>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</si>
  <si>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</si>
  <si>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</si>
  <si>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</si>
  <si>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</si>
  <si>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</si>
  <si>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</si>
  <si>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</si>
  <si>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</si>
  <si>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</si>
  <si>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</si>
  <si>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</si>
  <si>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</si>
  <si>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</si>
  <si>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</si>
  <si>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</si>
  <si>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</si>
  <si>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</si>
  <si>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</si>
  <si>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</si>
  <si>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</si>
  <si>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</si>
  <si>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</si>
  <si>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</si>
  <si>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</si>
  <si>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</si>
  <si>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</si>
  <si>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</si>
  <si>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</si>
  <si>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</si>
  <si>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</si>
  <si>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</si>
  <si>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</si>
  <si>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</si>
  <si>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</si>
  <si>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</si>
  <si>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</si>
  <si>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</si>
  <si>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</si>
  <si>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</si>
  <si>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</si>
  <si>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</si>
  <si>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</si>
  <si>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</si>
  <si>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</si>
  <si>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</si>
  <si>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</si>
  <si>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</si>
  <si>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</si>
  <si>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</si>
  <si>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</si>
  <si>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</si>
  <si>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</si>
  <si>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</si>
  <si>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</si>
  <si>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</si>
  <si>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</si>
  <si>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</si>
  <si>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</si>
  <si>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</si>
  <si>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</si>
  <si>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</si>
  <si>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</si>
  <si>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</si>
  <si>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</si>
  <si>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</si>
  <si>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</si>
  <si>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</si>
  <si>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</si>
  <si>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</si>
  <si>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</si>
  <si>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</si>
  <si>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</si>
  <si>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</si>
  <si>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</si>
  <si>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</si>
  <si>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</si>
  <si>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</si>
  <si>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</si>
  <si>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</si>
  <si>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</si>
  <si>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</si>
  <si>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</si>
  <si>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</si>
  <si>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</si>
  <si>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</si>
  <si>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</si>
  <si>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</si>
  <si>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</si>
  <si>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</si>
  <si>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</si>
  <si>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</si>
  <si>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蛍光顕微鏡「BZ-X800」一式の購入</t>
    <phoneticPr fontId="2"/>
  </si>
  <si>
    <t>大24044</t>
    <rPh sb="0" eb="1">
      <t>ダイ</t>
    </rPh>
    <phoneticPr fontId="2"/>
  </si>
  <si>
    <t>オールインワン蛍光顕微鏡BZ-X800の購入</t>
    <rPh sb="7" eb="9">
      <t>ケイコウ</t>
    </rPh>
    <rPh sb="9" eb="12">
      <t>ケンビキョウ</t>
    </rPh>
    <rPh sb="20" eb="22">
      <t>コウニュウ</t>
    </rPh>
    <phoneticPr fontId="2"/>
  </si>
  <si>
    <t>横浜市金沢区福浦3－9
横浜市立大学福浦キャンパス 医学部　微生物学教室B526室（予定）</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</si>
  <si>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1" eb="72">
      <t>ホソ</t>
    </rPh>
    <rPh sb="74" eb="75">
      <t>メ</t>
    </rPh>
    <rPh sb="78" eb="81">
      <t>リカガク</t>
    </rPh>
    <rPh sb="81" eb="83">
      <t>ブンセキ</t>
    </rPh>
    <rPh sb="83" eb="85">
      <t>キキ</t>
    </rPh>
    <rPh sb="101" eb="103">
      <t>シガイ</t>
    </rPh>
    <phoneticPr fontId="2"/>
  </si>
  <si>
    <t>（電話）０４５－７８７－２５１０</t>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</si>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</sst>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4" sqref="B24:G3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196</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45644</v>
      </c>
      <c r="C6" s="293"/>
      <c r="D6" s="293"/>
      <c r="E6" s="293"/>
      <c r="F6" s="293"/>
      <c r="G6" s="293"/>
      <c r="H6" s="293"/>
      <c r="W6" s="295" t="s">
        <v>438</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57</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58</v>
      </c>
      <c r="C8" s="260"/>
      <c r="D8" s="260"/>
      <c r="E8" s="260"/>
      <c r="F8" s="260"/>
      <c r="G8" s="260"/>
      <c r="H8" s="29"/>
      <c r="I8" s="297" t="s">
        <v>445</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59</v>
      </c>
      <c r="C9" s="248"/>
      <c r="D9" s="248"/>
      <c r="E9" s="248"/>
      <c r="F9" s="248"/>
      <c r="G9" s="248"/>
      <c r="H9" s="151"/>
      <c r="I9" s="31"/>
      <c r="J9" s="300" t="s">
        <v>444</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60</v>
      </c>
      <c r="C11" s="248"/>
      <c r="D11" s="248"/>
      <c r="E11" s="248"/>
      <c r="F11" s="248"/>
      <c r="G11" s="248"/>
      <c r="H11" s="151"/>
      <c r="I11" s="30" t="s">
        <v>61</v>
      </c>
      <c r="J11" s="301">
        <v>45678</v>
      </c>
      <c r="K11" s="301"/>
      <c r="L11" s="301"/>
      <c r="M11" s="301"/>
      <c r="N11" s="301"/>
      <c r="O11" s="301"/>
      <c r="P11" s="301"/>
      <c r="Q11" s="301"/>
      <c r="R11" s="301"/>
      <c r="S11" s="301"/>
      <c r="T11" s="301"/>
      <c r="U11" s="301"/>
      <c r="V11" s="150"/>
      <c r="W11" s="237">
        <v>0.64583333333333337</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439</v>
      </c>
      <c r="AO12" s="142"/>
      <c r="AP12" s="27"/>
      <c r="AQ12" s="27"/>
    </row>
    <row r="13" spans="1:48" ht="18" customHeight="1">
      <c r="A13" s="15"/>
      <c r="B13" s="244" t="s">
        <v>62</v>
      </c>
      <c r="C13" s="244"/>
      <c r="D13" s="244"/>
      <c r="E13" s="244"/>
      <c r="F13" s="244"/>
      <c r="G13" s="244"/>
      <c r="H13" s="152"/>
      <c r="I13" s="15" t="s">
        <v>63</v>
      </c>
      <c r="J13" s="33" t="s">
        <v>440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64</v>
      </c>
      <c r="C14" s="248"/>
      <c r="D14" s="248"/>
      <c r="E14" s="248"/>
      <c r="F14" s="248"/>
      <c r="G14" s="248"/>
      <c r="H14" s="151"/>
      <c r="J14" s="23" t="s">
        <v>56</v>
      </c>
      <c r="K14" s="36" t="s">
        <v>65</v>
      </c>
      <c r="T14" s="23" t="s">
        <v>74</v>
      </c>
      <c r="U14" s="36" t="s">
        <v>66</v>
      </c>
      <c r="AO14" s="142"/>
    </row>
    <row r="15" spans="1:48" ht="32.25" customHeight="1">
      <c r="A15" s="15"/>
      <c r="B15" s="139"/>
      <c r="C15" s="139"/>
      <c r="D15" s="139"/>
      <c r="E15" s="139"/>
      <c r="F15" s="139"/>
      <c r="G15" s="139"/>
      <c r="H15" s="152"/>
      <c r="I15" s="37"/>
      <c r="J15" s="279" t="s">
        <v>446</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67</v>
      </c>
      <c r="C16" s="260"/>
      <c r="D16" s="260"/>
      <c r="E16" s="260"/>
      <c r="F16" s="260"/>
      <c r="G16" s="260"/>
      <c r="H16" s="29"/>
      <c r="I16" s="280" t="s">
        <v>368</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91</v>
      </c>
      <c r="C17" s="260"/>
      <c r="D17" s="260"/>
      <c r="E17" s="260"/>
      <c r="F17" s="260"/>
      <c r="G17" s="260"/>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68</v>
      </c>
      <c r="C18" s="248"/>
      <c r="D18" s="248"/>
      <c r="E18" s="248"/>
      <c r="F18" s="248"/>
      <c r="G18" s="248"/>
      <c r="H18" s="151"/>
      <c r="I18" s="157" t="s">
        <v>69</v>
      </c>
      <c r="J18" s="158" t="s">
        <v>74</v>
      </c>
      <c r="K18" s="245" t="s">
        <v>70</v>
      </c>
      <c r="L18" s="245"/>
      <c r="M18" s="245"/>
      <c r="N18" s="245"/>
      <c r="O18" s="245"/>
      <c r="P18" s="245"/>
      <c r="Q18" s="245"/>
      <c r="R18" s="245"/>
      <c r="S18" s="245"/>
      <c r="T18" s="159" t="s">
        <v>71</v>
      </c>
      <c r="U18" s="159"/>
      <c r="V18" s="159"/>
      <c r="W18" s="159"/>
      <c r="X18" s="158" t="s">
        <v>56</v>
      </c>
      <c r="Y18" s="245" t="s">
        <v>70</v>
      </c>
      <c r="Z18" s="245"/>
      <c r="AA18" s="245"/>
      <c r="AB18" s="245"/>
      <c r="AC18" s="245"/>
      <c r="AD18" s="245"/>
      <c r="AE18" s="245"/>
      <c r="AF18" s="278">
        <v>45747</v>
      </c>
      <c r="AG18" s="278"/>
      <c r="AH18" s="278"/>
      <c r="AI18" s="278"/>
      <c r="AJ18" s="278"/>
      <c r="AK18" s="278"/>
      <c r="AL18" s="278"/>
      <c r="AM18" s="278"/>
      <c r="AN18" s="278"/>
      <c r="AO18" s="151"/>
    </row>
    <row r="19" spans="1:77" ht="18.75" customHeight="1">
      <c r="A19" s="15"/>
      <c r="B19" s="244" t="s">
        <v>72</v>
      </c>
      <c r="C19" s="244"/>
      <c r="D19" s="244"/>
      <c r="E19" s="244"/>
      <c r="F19" s="244"/>
      <c r="G19" s="244"/>
      <c r="H19" s="152"/>
      <c r="I19" s="38" t="s">
        <v>73</v>
      </c>
      <c r="J19" s="39" t="s">
        <v>74</v>
      </c>
      <c r="K19" s="287" t="s">
        <v>16</v>
      </c>
      <c r="L19" s="287"/>
      <c r="M19" s="283"/>
      <c r="N19" s="283"/>
      <c r="O19" s="40" t="s">
        <v>17</v>
      </c>
      <c r="P19" s="283"/>
      <c r="Q19" s="283"/>
      <c r="R19" s="40" t="s">
        <v>276</v>
      </c>
      <c r="S19" s="283"/>
      <c r="T19" s="283"/>
      <c r="U19" s="244" t="s">
        <v>75</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76</v>
      </c>
      <c r="C20" s="248"/>
      <c r="D20" s="248"/>
      <c r="E20" s="248"/>
      <c r="F20" s="248"/>
      <c r="G20" s="248"/>
      <c r="H20" s="151"/>
      <c r="I20" s="160"/>
      <c r="J20" s="284" t="s">
        <v>447</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77</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78</v>
      </c>
      <c r="C22" s="248"/>
      <c r="D22" s="248"/>
      <c r="E22" s="248"/>
      <c r="F22" s="248"/>
      <c r="G22" s="24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7"/>
      <c r="AD23" s="247"/>
      <c r="AE23" s="23" t="s">
        <v>85</v>
      </c>
      <c r="AO23" s="142"/>
      <c r="AS23" s="22" t="s">
        <v>55</v>
      </c>
      <c r="AU23" s="22" t="s">
        <v>86</v>
      </c>
    </row>
    <row r="24" spans="1:77" ht="21.75" customHeight="1">
      <c r="A24" s="30"/>
      <c r="B24" s="248" t="s">
        <v>87</v>
      </c>
      <c r="C24" s="248"/>
      <c r="D24" s="248"/>
      <c r="E24" s="248"/>
      <c r="F24" s="248"/>
      <c r="G24" s="248"/>
      <c r="H24" s="151"/>
      <c r="J24" s="300" t="s">
        <v>448</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274</v>
      </c>
      <c r="AO28" s="142"/>
    </row>
    <row r="29" spans="1:77" ht="19.5" customHeight="1">
      <c r="A29" s="32"/>
      <c r="B29" s="239"/>
      <c r="C29" s="239"/>
      <c r="D29" s="239"/>
      <c r="E29" s="239"/>
      <c r="F29" s="239"/>
      <c r="G29" s="239"/>
      <c r="H29" s="142"/>
      <c r="I29" s="45" t="s">
        <v>88</v>
      </c>
      <c r="AO29" s="142"/>
    </row>
    <row r="30" spans="1:77" ht="19.5" customHeight="1">
      <c r="A30" s="32"/>
      <c r="B30" s="239"/>
      <c r="C30" s="239"/>
      <c r="D30" s="239"/>
      <c r="E30" s="239"/>
      <c r="F30" s="239"/>
      <c r="G30" s="239"/>
      <c r="H30" s="142"/>
      <c r="I30" s="110" t="s">
        <v>89</v>
      </c>
      <c r="AO30" s="142"/>
    </row>
    <row r="31" spans="1:77" ht="19.5" customHeight="1">
      <c r="A31" s="28"/>
      <c r="B31" s="260" t="s">
        <v>250</v>
      </c>
      <c r="C31" s="260"/>
      <c r="D31" s="260"/>
      <c r="E31" s="260"/>
      <c r="F31" s="260"/>
      <c r="G31" s="260"/>
      <c r="H31" s="29"/>
      <c r="I31" s="111"/>
      <c r="J31" s="277" t="s">
        <v>56</v>
      </c>
      <c r="K31" s="277"/>
      <c r="L31" s="55" t="s">
        <v>251</v>
      </c>
      <c r="M31" s="55"/>
      <c r="N31" s="55"/>
      <c r="O31" s="55"/>
      <c r="P31" s="55"/>
      <c r="Q31" s="55"/>
      <c r="R31" s="277" t="s">
        <v>74</v>
      </c>
      <c r="S31" s="277"/>
      <c r="T31" s="55" t="s">
        <v>252</v>
      </c>
      <c r="U31" s="55"/>
      <c r="V31" s="55"/>
      <c r="W31" s="55"/>
      <c r="X31" s="55"/>
      <c r="Y31" s="277"/>
      <c r="Z31" s="277"/>
      <c r="AA31" s="277"/>
      <c r="AB31" s="277"/>
      <c r="AC31" s="277"/>
      <c r="AD31" s="277"/>
      <c r="AE31" s="277"/>
      <c r="AF31" s="277"/>
      <c r="AG31" s="277"/>
      <c r="AH31" s="277"/>
      <c r="AI31" s="277"/>
      <c r="AJ31" s="277"/>
      <c r="AK31" s="277"/>
      <c r="AL31" s="277"/>
      <c r="AM31" s="277"/>
      <c r="AN31" s="55"/>
      <c r="AO31" s="29" t="s">
        <v>253</v>
      </c>
    </row>
    <row r="32" spans="1:77" ht="20.25" customHeight="1">
      <c r="A32" s="30"/>
      <c r="B32" s="268" t="s">
        <v>90</v>
      </c>
      <c r="C32" s="268"/>
      <c r="D32" s="268"/>
      <c r="E32" s="268"/>
      <c r="F32" s="268"/>
      <c r="G32" s="268"/>
      <c r="H32" s="151"/>
      <c r="I32" s="46"/>
      <c r="J32" s="271" t="s">
        <v>275</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93</v>
      </c>
      <c r="C35" s="266"/>
      <c r="D35" s="266"/>
      <c r="E35" s="266"/>
      <c r="F35" s="266"/>
      <c r="G35" s="266"/>
      <c r="H35" s="164"/>
      <c r="I35" s="43"/>
      <c r="J35" s="165" t="s">
        <v>177</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181</v>
      </c>
      <c r="C36" s="267"/>
      <c r="D36" s="267"/>
      <c r="E36" s="267"/>
      <c r="F36" s="267"/>
      <c r="G36" s="267"/>
      <c r="H36" s="50"/>
      <c r="I36" s="92"/>
      <c r="J36" s="93" t="s">
        <v>178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179</v>
      </c>
      <c r="J37" s="97" t="s">
        <v>180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182</v>
      </c>
      <c r="C38" s="267"/>
      <c r="D38" s="267"/>
      <c r="E38" s="267"/>
      <c r="F38" s="267"/>
      <c r="G38" s="267"/>
      <c r="H38" s="50"/>
      <c r="I38" s="60"/>
      <c r="J38" s="266" t="s">
        <v>183</v>
      </c>
      <c r="K38" s="266"/>
      <c r="L38" s="266"/>
      <c r="M38" s="266"/>
      <c r="N38" s="294">
        <v>45664</v>
      </c>
      <c r="O38" s="294"/>
      <c r="P38" s="294"/>
      <c r="Q38" s="294"/>
      <c r="R38" s="294"/>
      <c r="S38" s="294"/>
      <c r="T38" s="294"/>
      <c r="U38" s="294"/>
      <c r="V38" s="294"/>
      <c r="W38" s="294"/>
      <c r="X38" s="101" t="s">
        <v>193</v>
      </c>
      <c r="Y38" s="61"/>
      <c r="Z38" s="61"/>
      <c r="AA38" s="61"/>
      <c r="AB38" s="61"/>
      <c r="AE38" s="89"/>
      <c r="AG38" s="89"/>
      <c r="AO38" s="50"/>
    </row>
    <row r="39" spans="1:77" s="57" customFormat="1" ht="18.75" customHeight="1">
      <c r="A39" s="58"/>
      <c r="B39" s="267" t="s">
        <v>94</v>
      </c>
      <c r="C39" s="267"/>
      <c r="D39" s="267"/>
      <c r="E39" s="267"/>
      <c r="F39" s="267"/>
      <c r="G39" s="267"/>
      <c r="H39" s="50"/>
      <c r="I39" s="62"/>
      <c r="J39" s="267" t="s">
        <v>184</v>
      </c>
      <c r="K39" s="267"/>
      <c r="L39" s="267"/>
      <c r="M39" s="267"/>
      <c r="N39" s="267" t="s">
        <v>214</v>
      </c>
      <c r="O39" s="267"/>
      <c r="P39" s="267"/>
      <c r="Q39" s="267"/>
      <c r="R39" s="267"/>
      <c r="S39" s="267"/>
      <c r="T39" s="267"/>
      <c r="U39" s="267"/>
      <c r="V39" s="267"/>
      <c r="W39" s="267"/>
      <c r="X39" s="57" t="s">
        <v>441</v>
      </c>
      <c r="AO39" s="50"/>
    </row>
    <row r="40" spans="1:77" s="57" customFormat="1" ht="18.75" customHeight="1">
      <c r="A40" s="58"/>
      <c r="B40" s="137"/>
      <c r="C40" s="137"/>
      <c r="D40" s="137"/>
      <c r="E40" s="137"/>
      <c r="F40" s="137"/>
      <c r="G40" s="137"/>
      <c r="H40" s="50"/>
      <c r="I40" s="62"/>
      <c r="J40" s="137"/>
      <c r="K40" s="137"/>
      <c r="L40" s="137"/>
      <c r="M40" s="137"/>
      <c r="N40" s="273" t="s">
        <v>442</v>
      </c>
      <c r="O40" s="273"/>
      <c r="P40" s="273"/>
      <c r="Q40" s="273"/>
      <c r="R40" s="273"/>
      <c r="S40" s="273"/>
      <c r="T40" s="273"/>
      <c r="U40" s="273"/>
      <c r="V40" s="273"/>
      <c r="W40" s="273"/>
      <c r="X40" s="273"/>
      <c r="Y40" s="273"/>
      <c r="Z40" s="273"/>
      <c r="AA40" s="273"/>
      <c r="AB40" s="273"/>
      <c r="AC40" s="240" t="s">
        <v>449</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443</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179</v>
      </c>
      <c r="J42" s="91" t="s">
        <v>391</v>
      </c>
      <c r="X42" s="61"/>
      <c r="Y42" s="61"/>
      <c r="Z42" s="61"/>
      <c r="AA42" s="61"/>
      <c r="AB42" s="61"/>
      <c r="AE42" s="89"/>
      <c r="AG42" s="89"/>
      <c r="AO42" s="50"/>
    </row>
    <row r="43" spans="1:77" s="57" customFormat="1" ht="18.75" customHeight="1">
      <c r="A43" s="58"/>
      <c r="B43" s="137"/>
      <c r="C43" s="137"/>
      <c r="D43" s="137"/>
      <c r="E43" s="137"/>
      <c r="F43" s="137"/>
      <c r="G43" s="137"/>
      <c r="H43" s="50"/>
      <c r="I43" s="90"/>
      <c r="J43" s="91" t="s">
        <v>392</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185</v>
      </c>
      <c r="K44" s="267"/>
      <c r="L44" s="267"/>
      <c r="M44" s="267"/>
      <c r="N44" s="276">
        <v>45671</v>
      </c>
      <c r="O44" s="276"/>
      <c r="P44" s="276"/>
      <c r="Q44" s="276"/>
      <c r="R44" s="276"/>
      <c r="S44" s="276"/>
      <c r="T44" s="276"/>
      <c r="U44" s="276"/>
      <c r="V44" s="276"/>
      <c r="W44" s="276"/>
      <c r="X44" s="101" t="s">
        <v>193</v>
      </c>
      <c r="Y44" s="61"/>
      <c r="Z44" s="61"/>
      <c r="AA44" s="61"/>
      <c r="AB44" s="61"/>
      <c r="AE44" s="89"/>
      <c r="AG44" s="89"/>
      <c r="AO44" s="50"/>
    </row>
    <row r="45" spans="1:77" s="57" customFormat="1" ht="18.75" customHeight="1">
      <c r="A45" s="58"/>
      <c r="B45" s="137"/>
      <c r="C45" s="137"/>
      <c r="D45" s="137"/>
      <c r="E45" s="137"/>
      <c r="F45" s="137"/>
      <c r="G45" s="137"/>
      <c r="H45" s="50"/>
      <c r="I45" s="105" t="s">
        <v>179</v>
      </c>
      <c r="J45" s="106" t="s">
        <v>437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105</v>
      </c>
      <c r="C47" s="248"/>
      <c r="D47" s="248"/>
      <c r="E47" s="248"/>
      <c r="F47" s="248"/>
      <c r="G47" s="248"/>
      <c r="H47" s="151"/>
      <c r="I47" s="43" t="s">
        <v>397</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106</v>
      </c>
      <c r="C48" s="239"/>
      <c r="D48" s="239"/>
      <c r="E48" s="239"/>
      <c r="F48" s="239"/>
      <c r="G48" s="239"/>
      <c r="H48" s="142"/>
      <c r="I48" s="59" t="s">
        <v>176</v>
      </c>
      <c r="AO48" s="142"/>
    </row>
    <row r="49" spans="1:51" ht="18" customHeight="1">
      <c r="A49" s="15"/>
      <c r="B49" s="33"/>
      <c r="C49" s="33"/>
      <c r="D49" s="33"/>
      <c r="E49" s="33"/>
      <c r="F49" s="33"/>
      <c r="G49" s="33"/>
      <c r="H49" s="152"/>
      <c r="I49" s="37" t="s">
        <v>394</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95</v>
      </c>
      <c r="C50" s="248"/>
      <c r="D50" s="248"/>
      <c r="E50" s="248"/>
      <c r="F50" s="248"/>
      <c r="G50" s="24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235</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186</v>
      </c>
      <c r="C54" s="266"/>
      <c r="D54" s="266"/>
      <c r="E54" s="266"/>
      <c r="F54" s="266"/>
      <c r="G54" s="266"/>
      <c r="H54" s="164"/>
      <c r="I54" s="169"/>
      <c r="J54" s="170" t="s">
        <v>194</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187</v>
      </c>
      <c r="J55" s="264"/>
      <c r="K55" s="57" t="s">
        <v>188</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45677</v>
      </c>
      <c r="L56" s="265"/>
      <c r="M56" s="265"/>
      <c r="N56" s="265"/>
      <c r="O56" s="265"/>
      <c r="P56" s="265"/>
      <c r="Q56" s="265"/>
      <c r="R56" s="265"/>
      <c r="S56" s="265"/>
      <c r="T56" s="265"/>
      <c r="U56" s="94" t="s">
        <v>222</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189</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3" t="s">
        <v>190</v>
      </c>
      <c r="J59" s="264"/>
      <c r="K59" s="57" t="s">
        <v>191</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272</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273</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99</v>
      </c>
      <c r="C68" s="248"/>
      <c r="D68" s="248"/>
      <c r="E68" s="248"/>
      <c r="F68" s="248"/>
      <c r="G68" s="248"/>
      <c r="H68" s="164"/>
      <c r="I68" s="66"/>
      <c r="J68" s="257" t="s">
        <v>285</v>
      </c>
      <c r="K68" s="258"/>
      <c r="L68" s="258"/>
      <c r="M68" s="258"/>
      <c r="N68" s="258"/>
      <c r="O68" s="258"/>
      <c r="P68" s="258"/>
      <c r="Q68" s="258"/>
      <c r="R68" s="258"/>
      <c r="S68" s="258"/>
      <c r="T68" s="259"/>
      <c r="U68" s="259"/>
      <c r="V68" s="259"/>
      <c r="W68" s="257" t="s">
        <v>100</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102</v>
      </c>
      <c r="C70" s="248"/>
      <c r="D70" s="248"/>
      <c r="E70" s="248"/>
      <c r="F70" s="248"/>
      <c r="G70" s="248"/>
      <c r="H70" s="164"/>
      <c r="I70" s="68"/>
      <c r="J70" s="257" t="s">
        <v>103</v>
      </c>
      <c r="K70" s="258"/>
      <c r="L70" s="258"/>
      <c r="M70" s="258"/>
      <c r="N70" s="258"/>
      <c r="O70" s="258"/>
      <c r="P70" s="258"/>
      <c r="Q70" s="258"/>
      <c r="R70" s="258"/>
      <c r="S70" s="258"/>
      <c r="T70" s="259"/>
      <c r="U70" s="259"/>
      <c r="V70" s="259"/>
      <c r="W70" s="257" t="s">
        <v>100</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107</v>
      </c>
      <c r="C72" s="260"/>
      <c r="D72" s="260"/>
      <c r="E72" s="260"/>
      <c r="F72" s="260"/>
      <c r="G72" s="260"/>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399</v>
      </c>
      <c r="C73" s="303"/>
      <c r="D73" s="303"/>
      <c r="E73" s="303"/>
      <c r="F73" s="303"/>
      <c r="G73" s="303"/>
      <c r="H73" s="223"/>
      <c r="I73" s="224"/>
      <c r="J73" s="304" t="s">
        <v>400</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115</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234</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401</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402</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403</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404</v>
      </c>
      <c r="J91" s="307"/>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196</v>
      </c>
      <c r="C92" s="239"/>
      <c r="D92" s="239"/>
      <c r="E92" s="239"/>
      <c r="F92" s="239"/>
      <c r="G92" s="239"/>
      <c r="H92" s="142"/>
      <c r="I92" s="147"/>
      <c r="J92" s="23" t="s">
        <v>233</v>
      </c>
      <c r="AO92" s="142"/>
    </row>
    <row r="93" spans="1:41" ht="18" customHeight="1">
      <c r="A93" s="32"/>
      <c r="B93" s="141"/>
      <c r="C93" s="141"/>
      <c r="D93" s="141"/>
      <c r="E93" s="141"/>
      <c r="F93" s="141"/>
      <c r="G93" s="141"/>
      <c r="H93" s="142"/>
      <c r="I93" s="147"/>
      <c r="J93" s="23" t="s">
        <v>230</v>
      </c>
      <c r="AO93" s="142"/>
    </row>
    <row r="94" spans="1:41" ht="18" customHeight="1">
      <c r="A94" s="32"/>
      <c r="B94" s="141"/>
      <c r="C94" s="141"/>
      <c r="D94" s="141"/>
      <c r="E94" s="141"/>
      <c r="F94" s="141"/>
      <c r="G94" s="141"/>
      <c r="H94" s="142"/>
      <c r="I94" s="147"/>
      <c r="J94" s="23" t="s">
        <v>237</v>
      </c>
      <c r="AO94" s="142"/>
    </row>
    <row r="95" spans="1:41" ht="18" customHeight="1">
      <c r="A95" s="32"/>
      <c r="B95" s="141"/>
      <c r="C95" s="141"/>
      <c r="D95" s="141"/>
      <c r="E95" s="141"/>
      <c r="F95" s="141"/>
      <c r="G95" s="141"/>
      <c r="H95" s="142"/>
      <c r="I95" s="147"/>
      <c r="J95" s="23" t="s">
        <v>238</v>
      </c>
      <c r="AO95" s="142"/>
    </row>
    <row r="96" spans="1:41" ht="18" customHeight="1">
      <c r="A96" s="32"/>
      <c r="B96" s="141"/>
      <c r="C96" s="141"/>
      <c r="D96" s="141"/>
      <c r="E96" s="141"/>
      <c r="F96" s="141"/>
      <c r="G96" s="141"/>
      <c r="H96" s="142"/>
      <c r="I96" s="147"/>
      <c r="J96" s="23" t="s">
        <v>239</v>
      </c>
      <c r="AO96" s="142"/>
    </row>
    <row r="97" spans="1:45" ht="18" customHeight="1">
      <c r="A97" s="15"/>
      <c r="B97" s="139"/>
      <c r="C97" s="139"/>
      <c r="D97" s="139"/>
      <c r="E97" s="139"/>
      <c r="F97" s="139"/>
      <c r="G97" s="139"/>
      <c r="H97" s="152"/>
      <c r="I97" s="149"/>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240</v>
      </c>
      <c r="C98" s="248"/>
      <c r="D98" s="248"/>
      <c r="E98" s="248"/>
      <c r="F98" s="248"/>
      <c r="G98" s="248"/>
      <c r="H98" s="142"/>
      <c r="I98" s="250">
        <v>1</v>
      </c>
      <c r="J98" s="251"/>
      <c r="K98" s="243" t="s">
        <v>241</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242</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243</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244</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245</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246</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247</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219</v>
      </c>
      <c r="C105" s="248"/>
      <c r="D105" s="248"/>
      <c r="E105" s="248"/>
      <c r="F105" s="248"/>
      <c r="G105" s="248"/>
      <c r="H105" s="151"/>
      <c r="I105" s="43"/>
      <c r="J105" s="243" t="s">
        <v>220</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223</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109</v>
      </c>
      <c r="C107" s="248"/>
      <c r="D107" s="248"/>
      <c r="E107" s="248"/>
      <c r="F107" s="248"/>
      <c r="G107" s="248"/>
      <c r="H107" s="151"/>
      <c r="I107" s="43"/>
      <c r="J107" s="243" t="s">
        <v>217</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248</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192</v>
      </c>
      <c r="K109" s="262"/>
      <c r="L109" s="262"/>
      <c r="M109" s="262"/>
      <c r="N109" s="262"/>
      <c r="O109" s="261">
        <v>45685</v>
      </c>
      <c r="P109" s="261"/>
      <c r="Q109" s="261"/>
      <c r="R109" s="261"/>
      <c r="S109" s="261"/>
      <c r="T109" s="261"/>
      <c r="U109" s="261"/>
      <c r="V109" s="261"/>
      <c r="W109" s="261"/>
      <c r="X109" s="261"/>
      <c r="Z109" s="238">
        <f>W11</f>
        <v>0.64583333333333337</v>
      </c>
      <c r="AA109" s="239"/>
      <c r="AB109" s="239"/>
      <c r="AC109" s="239"/>
      <c r="AD109" s="239"/>
      <c r="AE109" s="239"/>
      <c r="AF109" s="23" t="str">
        <f>J13</f>
        <v>本校舎２階　ゼミ２６室</v>
      </c>
      <c r="AO109" s="142"/>
      <c r="AR109" s="132" t="s">
        <v>282</v>
      </c>
      <c r="AS109" s="132"/>
    </row>
    <row r="110" spans="1:45" ht="18" customHeight="1">
      <c r="A110" s="32"/>
      <c r="H110" s="142"/>
      <c r="I110" s="59"/>
      <c r="J110" s="239" t="s">
        <v>215</v>
      </c>
      <c r="K110" s="262"/>
      <c r="L110" s="262"/>
      <c r="M110" s="262"/>
      <c r="N110" s="262"/>
      <c r="O110" s="261">
        <f>O109-1</f>
        <v>45684</v>
      </c>
      <c r="P110" s="261"/>
      <c r="Q110" s="261"/>
      <c r="R110" s="261"/>
      <c r="S110" s="261"/>
      <c r="T110" s="261"/>
      <c r="U110" s="261"/>
      <c r="V110" s="261"/>
      <c r="W110" s="261"/>
      <c r="X110" s="261"/>
      <c r="Y110" s="23" t="s">
        <v>195</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c r="AR111" s="23" t="s">
        <v>279</v>
      </c>
    </row>
    <row r="112" spans="1:45" ht="18" customHeight="1">
      <c r="A112" s="32"/>
      <c r="H112" s="142"/>
      <c r="I112" s="59"/>
      <c r="J112" s="23" t="s">
        <v>218</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216</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213</v>
      </c>
      <c r="C114" s="248"/>
      <c r="D114" s="248"/>
      <c r="E114" s="248"/>
      <c r="F114" s="248"/>
      <c r="G114" s="248"/>
      <c r="H114" s="151"/>
      <c r="I114" s="130"/>
      <c r="J114" s="243" t="s">
        <v>249</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269</v>
      </c>
      <c r="K115" s="240"/>
      <c r="L115" s="240"/>
      <c r="M115" s="240"/>
      <c r="N115" s="240"/>
      <c r="O115" s="240"/>
      <c r="P115" s="240"/>
      <c r="Q115" s="240"/>
      <c r="R115" s="240"/>
      <c r="S115" s="240"/>
      <c r="T115" s="240"/>
      <c r="U115" s="240"/>
      <c r="V115" s="240"/>
      <c r="W115" s="240"/>
      <c r="X115" s="240"/>
      <c r="Y115" s="240"/>
      <c r="Z115" s="240"/>
      <c r="AA115" s="240"/>
      <c r="AB115" s="256">
        <f>J11</f>
        <v>45678</v>
      </c>
      <c r="AC115" s="256"/>
      <c r="AD115" s="256"/>
      <c r="AE115" s="256"/>
      <c r="AF115" s="256"/>
      <c r="AG115" s="256"/>
      <c r="AH115" s="256"/>
      <c r="AI115" s="256"/>
      <c r="AJ115" s="131" t="s">
        <v>270</v>
      </c>
      <c r="AK115" s="131"/>
      <c r="AL115" s="131"/>
      <c r="AO115" s="142"/>
    </row>
    <row r="116" spans="1:41" ht="18" customHeight="1">
      <c r="A116" s="15"/>
      <c r="B116" s="33"/>
      <c r="C116" s="33"/>
      <c r="D116" s="33"/>
      <c r="E116" s="33"/>
      <c r="F116" s="33"/>
      <c r="G116" s="33"/>
      <c r="H116" s="152"/>
      <c r="I116" s="149"/>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110</v>
      </c>
      <c r="C117" s="248"/>
      <c r="D117" s="248"/>
      <c r="E117" s="248"/>
      <c r="F117" s="248"/>
      <c r="G117" s="24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112</v>
      </c>
      <c r="C118" s="239"/>
      <c r="D118" s="239"/>
      <c r="E118" s="239"/>
      <c r="F118" s="239"/>
      <c r="G118" s="239"/>
      <c r="H118" s="142"/>
      <c r="I118" s="148"/>
      <c r="J118" s="23" t="s">
        <v>113</v>
      </c>
      <c r="AO118" s="142"/>
    </row>
    <row r="119" spans="1:41" ht="18" customHeight="1">
      <c r="A119" s="32"/>
      <c r="H119" s="142"/>
      <c r="I119" s="148">
        <v>2</v>
      </c>
      <c r="J119" s="23" t="s">
        <v>114</v>
      </c>
      <c r="AO119" s="142"/>
    </row>
    <row r="120" spans="1:41" ht="18" customHeight="1">
      <c r="A120" s="32"/>
      <c r="H120" s="142"/>
      <c r="I120" s="246" t="s">
        <v>115</v>
      </c>
      <c r="J120" s="247"/>
      <c r="K120" s="23" t="s">
        <v>116</v>
      </c>
      <c r="AO120" s="142"/>
    </row>
    <row r="121" spans="1:41" ht="18" customHeight="1">
      <c r="A121" s="32"/>
      <c r="H121" s="142"/>
      <c r="K121" s="23" t="s">
        <v>117</v>
      </c>
      <c r="AO121" s="142"/>
    </row>
    <row r="122" spans="1:41" ht="18" customHeight="1">
      <c r="A122" s="32"/>
      <c r="H122" s="142"/>
      <c r="I122" s="246" t="s">
        <v>118</v>
      </c>
      <c r="J122" s="247"/>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398</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125</v>
      </c>
      <c r="C129" s="248"/>
      <c r="D129" s="248"/>
      <c r="E129" s="248"/>
      <c r="F129" s="248"/>
      <c r="G129" s="24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6" t="s">
        <v>115</v>
      </c>
      <c r="J136" s="247"/>
      <c r="K136" s="23" t="s">
        <v>133</v>
      </c>
      <c r="AO136" s="142"/>
    </row>
    <row r="137" spans="1:41" ht="18" customHeight="1">
      <c r="A137" s="32"/>
      <c r="H137" s="142"/>
      <c r="K137" s="23" t="s">
        <v>134</v>
      </c>
      <c r="AO137" s="142"/>
    </row>
    <row r="138" spans="1:41" ht="18" customHeight="1">
      <c r="A138" s="32"/>
      <c r="H138" s="142"/>
      <c r="I138" s="246" t="s">
        <v>135</v>
      </c>
      <c r="J138" s="247"/>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6" t="s">
        <v>140</v>
      </c>
      <c r="J141" s="247"/>
      <c r="K141" s="23" t="s">
        <v>141</v>
      </c>
      <c r="AO141" s="142"/>
    </row>
    <row r="142" spans="1:41" ht="18" customHeight="1">
      <c r="A142" s="32"/>
      <c r="H142" s="142"/>
      <c r="I142" s="45"/>
      <c r="K142" s="23" t="s">
        <v>142</v>
      </c>
      <c r="AO142" s="142"/>
    </row>
    <row r="143" spans="1:41" ht="18" customHeight="1">
      <c r="A143" s="32"/>
      <c r="H143" s="142"/>
      <c r="I143" s="246" t="s">
        <v>143</v>
      </c>
      <c r="J143" s="247"/>
      <c r="K143" s="23" t="s">
        <v>144</v>
      </c>
      <c r="AO143" s="142"/>
    </row>
    <row r="144" spans="1:41" ht="18" customHeight="1">
      <c r="A144" s="32"/>
      <c r="H144" s="142"/>
      <c r="I144" s="45" t="s">
        <v>145</v>
      </c>
      <c r="K144" s="23" t="s">
        <v>146</v>
      </c>
      <c r="AO144" s="142"/>
    </row>
    <row r="145" spans="1:41" ht="18" customHeight="1">
      <c r="A145" s="32"/>
      <c r="H145" s="142"/>
      <c r="I145" s="246" t="s">
        <v>147</v>
      </c>
      <c r="J145" s="247"/>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221</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（電話）０４５－７８７－２５１０</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154</v>
      </c>
      <c r="C152" s="248"/>
      <c r="D152" s="248"/>
      <c r="E152" s="248"/>
      <c r="F152" s="248"/>
      <c r="G152" s="248"/>
      <c r="H152" s="151"/>
      <c r="I152" s="43"/>
      <c r="J152" s="150" t="s">
        <v>155</v>
      </c>
      <c r="K152" s="150"/>
      <c r="L152" s="150"/>
      <c r="M152" s="150"/>
      <c r="N152" s="150"/>
      <c r="O152" s="150"/>
      <c r="P152" s="150"/>
      <c r="Q152" s="150"/>
      <c r="R152" s="150"/>
      <c r="S152" s="150"/>
      <c r="T152" s="150" t="s">
        <v>156</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225</v>
      </c>
      <c r="AF153" s="23" t="s">
        <v>224</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232</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蛍光顕微鏡「BZ-X800」一式の購入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大24044</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61.9" customHeight="1">
      <c r="B30" s="215"/>
      <c r="C30" s="310" t="s">
        <v>390</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226</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（電話）０４５－７８７－２５１０</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386</v>
      </c>
    </row>
    <row r="35" spans="2:39" s="87" customFormat="1" ht="19.5" customHeight="1">
      <c r="B35" s="358" t="s">
        <v>387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450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451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8ZJ0/ByqxZVThDQscIzzYtUwDw2ZgGttunSR6/zHNuO0hUurGaShqaU681R9DKuZQcHZkIDEp4ACLXNS7OcDPw==" saltValue="bOAizQWLhWs8J+KlSMN/b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277</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286</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452</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453</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395</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287</v>
      </c>
      <c r="C27" s="360"/>
      <c r="D27" s="360"/>
      <c r="E27" s="360"/>
      <c r="F27" s="360"/>
      <c r="G27" s="360"/>
      <c r="I27" s="400"/>
      <c r="J27" s="401"/>
      <c r="K27" s="401"/>
      <c r="L27" s="401"/>
      <c r="M27" s="402"/>
      <c r="N27" s="400"/>
      <c r="O27" s="401"/>
      <c r="P27" s="401"/>
      <c r="Q27" s="401"/>
      <c r="R27" s="402"/>
      <c r="S27" s="400"/>
      <c r="T27" s="401"/>
      <c r="U27" s="401"/>
      <c r="V27" s="401"/>
      <c r="W27" s="402"/>
      <c r="Y27" s="403" t="s">
        <v>288</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蛍光顕微鏡「BZ-X800」一式の購入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大24044</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289</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396</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290</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28" zoomScaleNormal="100" zoomScaleSheetLayoutView="100" workbookViewId="0">
      <selection activeCell="N2" sqref="N2:Z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405</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292</v>
      </c>
      <c r="R15" s="438"/>
      <c r="S15" s="438"/>
      <c r="T15" s="438"/>
      <c r="U15" s="438"/>
      <c r="V15" s="438"/>
      <c r="W15" s="438"/>
      <c r="X15" s="439" t="s">
        <v>293</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395</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287</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288</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236</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294</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289</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396</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290</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291</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197</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68" t="s">
        <v>15</v>
      </c>
      <c r="D13" s="468"/>
      <c r="E13" s="468"/>
      <c r="F13" s="468"/>
      <c r="G13" s="468"/>
      <c r="H13" s="468"/>
      <c r="I13" s="473" t="s">
        <v>0</v>
      </c>
      <c r="J13" s="469"/>
      <c r="K13" s="469"/>
      <c r="L13" s="469"/>
      <c r="M13" s="470"/>
      <c r="N13" s="484" t="str">
        <f>入札説明書!J9</f>
        <v>蛍光顕微鏡「BZ-X800」一式の購入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大24044</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199</v>
      </c>
      <c r="D16" s="469"/>
      <c r="E16" s="469"/>
      <c r="F16" s="469"/>
      <c r="G16" s="469"/>
      <c r="H16" s="470"/>
      <c r="I16" s="461" t="s">
        <v>209</v>
      </c>
      <c r="J16" s="462"/>
      <c r="K16" s="462"/>
      <c r="L16" s="462"/>
      <c r="M16" s="462"/>
      <c r="N16" s="462" t="s">
        <v>210</v>
      </c>
      <c r="O16" s="462"/>
      <c r="P16" s="462"/>
      <c r="Q16" s="462"/>
      <c r="R16" s="462" t="s">
        <v>211</v>
      </c>
      <c r="S16" s="462"/>
      <c r="T16" s="462"/>
      <c r="U16" s="462"/>
      <c r="V16" s="462" t="s">
        <v>212</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200</v>
      </c>
      <c r="D18" s="468"/>
      <c r="E18" s="468"/>
      <c r="F18" s="468"/>
      <c r="G18" s="468"/>
      <c r="H18" s="468"/>
      <c r="I18" s="328" t="s">
        <v>227</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201</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202</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208</v>
      </c>
      <c r="D22" s="469"/>
      <c r="E22" s="469"/>
      <c r="F22" s="469"/>
      <c r="G22" s="469"/>
      <c r="H22" s="470"/>
      <c r="I22" s="334" t="s">
        <v>205</v>
      </c>
      <c r="J22" s="334"/>
      <c r="K22" s="334"/>
      <c r="L22" s="334"/>
      <c r="M22" s="334"/>
      <c r="N22" s="334"/>
      <c r="O22" s="334"/>
      <c r="P22" s="334"/>
      <c r="Q22" s="334"/>
      <c r="R22" s="334"/>
      <c r="S22" s="334"/>
      <c r="T22" s="334"/>
      <c r="U22" s="334"/>
      <c r="V22" s="334"/>
      <c r="W22" s="334"/>
      <c r="X22" s="334"/>
      <c r="Y22" s="334" t="s">
        <v>206</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208</v>
      </c>
      <c r="D24" s="469"/>
      <c r="E24" s="469"/>
      <c r="F24" s="469"/>
      <c r="G24" s="469"/>
      <c r="H24" s="469"/>
      <c r="I24" s="461"/>
      <c r="J24" s="462"/>
      <c r="K24" s="462"/>
      <c r="L24" s="462"/>
      <c r="M24" s="462"/>
      <c r="N24" s="462"/>
      <c r="O24" s="462"/>
      <c r="P24" s="462"/>
      <c r="Q24" s="462"/>
      <c r="R24" s="462"/>
      <c r="S24" s="462"/>
      <c r="T24" s="463"/>
      <c r="U24" s="469" t="s">
        <v>208</v>
      </c>
      <c r="V24" s="469"/>
      <c r="W24" s="469"/>
      <c r="X24" s="469"/>
      <c r="Y24" s="469"/>
      <c r="Z24" s="470"/>
      <c r="AA24" s="461"/>
      <c r="AB24" s="462"/>
      <c r="AC24" s="462"/>
      <c r="AD24" s="462"/>
      <c r="AE24" s="462"/>
      <c r="AF24" s="462"/>
      <c r="AG24" s="462"/>
      <c r="AH24" s="462"/>
      <c r="AI24" s="462"/>
      <c r="AJ24" s="462"/>
      <c r="AK24" s="463"/>
    </row>
    <row r="25" spans="3:37" ht="27" customHeight="1">
      <c r="C25" s="467" t="s">
        <v>203</v>
      </c>
      <c r="D25" s="459"/>
      <c r="E25" s="459"/>
      <c r="F25" s="459"/>
      <c r="G25" s="459"/>
      <c r="H25" s="459"/>
      <c r="I25" s="464"/>
      <c r="J25" s="465"/>
      <c r="K25" s="465"/>
      <c r="L25" s="465"/>
      <c r="M25" s="465"/>
      <c r="N25" s="465"/>
      <c r="O25" s="465"/>
      <c r="P25" s="465"/>
      <c r="Q25" s="465"/>
      <c r="R25" s="465"/>
      <c r="S25" s="465"/>
      <c r="T25" s="466"/>
      <c r="U25" s="459" t="s">
        <v>207</v>
      </c>
      <c r="V25" s="459"/>
      <c r="W25" s="459"/>
      <c r="X25" s="459"/>
      <c r="Y25" s="459"/>
      <c r="Z25" s="460"/>
      <c r="AA25" s="464"/>
      <c r="AB25" s="465"/>
      <c r="AC25" s="465"/>
      <c r="AD25" s="465"/>
      <c r="AE25" s="465"/>
      <c r="AF25" s="465"/>
      <c r="AG25" s="465"/>
      <c r="AH25" s="465"/>
      <c r="AI25" s="465"/>
      <c r="AJ25" s="465"/>
      <c r="AK25" s="466"/>
    </row>
    <row r="26" spans="3:37" ht="27" customHeight="1">
      <c r="C26" s="473" t="s">
        <v>208</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204</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389</v>
      </c>
      <c r="AF1" s="500" t="s">
        <v>352</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353</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277</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364</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365</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366</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蛍光顕微鏡「BZ-X800」一式の購入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大24044</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354</v>
      </c>
      <c r="G26" s="502"/>
      <c r="H26" s="502"/>
      <c r="I26" s="502"/>
      <c r="J26" s="502"/>
      <c r="K26" s="502"/>
      <c r="L26" s="503"/>
      <c r="M26" s="198"/>
      <c r="O26" s="498" t="s">
        <v>355</v>
      </c>
      <c r="P26" s="498"/>
      <c r="Q26" s="498"/>
      <c r="R26" s="498"/>
      <c r="S26" s="504"/>
      <c r="T26" s="504"/>
      <c r="U26" s="504"/>
      <c r="V26" s="504"/>
      <c r="W26" s="198"/>
      <c r="X26" s="506"/>
      <c r="Y26" s="507"/>
      <c r="Z26" s="498" t="s">
        <v>356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367</v>
      </c>
      <c r="C37" s="497"/>
      <c r="D37" s="497"/>
      <c r="E37" s="497"/>
      <c r="F37" s="497"/>
      <c r="G37" s="497"/>
      <c r="I37" s="495"/>
      <c r="J37" s="495"/>
      <c r="K37" s="495"/>
      <c r="L37" s="495"/>
      <c r="M37" s="495"/>
      <c r="N37" s="495"/>
      <c r="O37" s="495"/>
      <c r="P37" s="495"/>
      <c r="Q37" s="495"/>
      <c r="R37" s="495"/>
      <c r="S37" s="495"/>
      <c r="T37" s="495"/>
      <c r="U37" s="495"/>
      <c r="V37" s="495"/>
      <c r="W37" s="495"/>
      <c r="Y37" s="403" t="s">
        <v>288</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289</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290</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291</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2" t="s">
        <v>369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370</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277</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3"/>
      <c r="F22" s="513"/>
      <c r="G22" s="513"/>
      <c r="H22" s="513"/>
      <c r="I22" s="513"/>
      <c r="J22" s="513"/>
      <c r="K22" s="513"/>
      <c r="L22" s="513"/>
      <c r="M22" s="513"/>
      <c r="N22" s="513"/>
      <c r="O22" s="513"/>
      <c r="P22" s="1" t="s">
        <v>372</v>
      </c>
    </row>
    <row r="25" spans="2:38" ht="19.5" customHeight="1">
      <c r="P25" s="498" t="s">
        <v>373</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蛍光顕微鏡「BZ-X800」一式の購入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大24044</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374</v>
      </c>
      <c r="C33" s="510"/>
      <c r="D33" s="510"/>
      <c r="E33" s="510"/>
      <c r="F33" s="204" t="s">
        <v>17</v>
      </c>
      <c r="G33" s="510"/>
      <c r="H33" s="510"/>
      <c r="I33" s="204" t="s">
        <v>26</v>
      </c>
      <c r="J33" s="510"/>
      <c r="K33" s="510"/>
      <c r="L33" s="205" t="s">
        <v>19</v>
      </c>
      <c r="M33" s="1" t="s">
        <v>375</v>
      </c>
    </row>
    <row r="34" spans="1:39" ht="19.5" customHeight="1">
      <c r="A34" s="511" t="s">
        <v>376</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2" sqref="N2:Z2"/>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157</v>
      </c>
      <c r="O3" s="354"/>
      <c r="P3" s="354"/>
      <c r="Q3" s="354"/>
      <c r="R3" s="354"/>
      <c r="S3" s="354"/>
      <c r="T3" s="354"/>
      <c r="U3" s="354"/>
      <c r="V3" s="354"/>
      <c r="W3" s="354"/>
      <c r="X3" s="354"/>
    </row>
    <row r="4" spans="2:39">
      <c r="B4" s="27" t="s">
        <v>158</v>
      </c>
    </row>
    <row r="5" spans="2:39">
      <c r="B5" s="416" t="s">
        <v>214</v>
      </c>
      <c r="C5" s="416"/>
      <c r="D5" s="416"/>
      <c r="E5" s="416"/>
      <c r="F5" s="416"/>
      <c r="G5" s="416"/>
      <c r="H5" s="416"/>
      <c r="I5" s="416"/>
      <c r="J5" s="416"/>
      <c r="K5" s="416"/>
      <c r="L5" s="416"/>
      <c r="M5" s="416"/>
    </row>
    <row r="6" spans="2:39">
      <c r="B6" s="416" t="s">
        <v>278</v>
      </c>
      <c r="C6" s="416"/>
      <c r="D6" s="416"/>
      <c r="E6" s="416"/>
      <c r="F6" s="416"/>
      <c r="G6" s="416"/>
      <c r="H6" s="416"/>
      <c r="I6" s="416"/>
      <c r="J6" s="416"/>
      <c r="K6" s="416"/>
      <c r="L6" s="416"/>
      <c r="M6" s="416"/>
    </row>
    <row r="7" spans="2:39">
      <c r="S7" s="27" t="s">
        <v>159</v>
      </c>
      <c r="Y7" s="548"/>
      <c r="Z7" s="548"/>
      <c r="AA7" s="548"/>
      <c r="AB7" s="548"/>
      <c r="AC7" s="548"/>
      <c r="AD7" s="548"/>
      <c r="AE7" s="548"/>
      <c r="AF7" s="548"/>
      <c r="AG7" s="548"/>
      <c r="AH7" s="548"/>
      <c r="AI7" s="548"/>
      <c r="AJ7" s="548"/>
      <c r="AK7" s="548"/>
      <c r="AL7" s="548"/>
    </row>
    <row r="8" spans="2:39">
      <c r="S8" s="239" t="s">
        <v>160</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161</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406</v>
      </c>
      <c r="P12" s="543"/>
      <c r="Q12" s="543"/>
      <c r="R12" s="543"/>
      <c r="S12" s="543"/>
      <c r="T12" s="543"/>
      <c r="U12" s="543"/>
      <c r="V12" s="543"/>
      <c r="W12" s="544"/>
    </row>
    <row r="13" spans="2:39" s="1" customFormat="1" ht="24" customHeight="1">
      <c r="O13" s="363" t="s">
        <v>407</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289</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408</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409</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410</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45644</v>
      </c>
      <c r="C19" s="529"/>
      <c r="D19" s="529"/>
      <c r="E19" s="529"/>
      <c r="F19" s="529"/>
      <c r="G19" s="529"/>
      <c r="H19" s="529"/>
      <c r="I19" s="529"/>
      <c r="J19" s="529"/>
      <c r="K19" s="527" t="s">
        <v>162</v>
      </c>
      <c r="L19" s="527"/>
      <c r="M19" s="527"/>
      <c r="N19" s="527"/>
      <c r="O19" s="527"/>
      <c r="P19" s="530">
        <f>入札説明書!N1</f>
        <v>196</v>
      </c>
      <c r="Q19" s="530"/>
      <c r="R19" s="530"/>
      <c r="S19" s="530"/>
      <c r="T19" s="27" t="s">
        <v>163</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164</v>
      </c>
      <c r="B20" s="27"/>
      <c r="C20" s="27"/>
      <c r="D20" s="27"/>
      <c r="E20" s="27"/>
      <c r="F20" s="27"/>
      <c r="G20" s="27"/>
      <c r="H20" s="531"/>
      <c r="I20" s="531"/>
      <c r="J20" s="531"/>
      <c r="K20" s="531"/>
      <c r="L20" s="531"/>
      <c r="M20" s="531"/>
      <c r="N20" s="531"/>
      <c r="O20" s="531"/>
      <c r="P20" s="531"/>
      <c r="Q20" s="531"/>
      <c r="R20" s="53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蛍光顕微鏡「BZ-X800」一式の購入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大24044</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3" t="s">
        <v>55</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56</v>
      </c>
    </row>
    <row r="37" spans="1:47" ht="20.25" customHeight="1">
      <c r="A37" s="27"/>
      <c r="B37" s="523" t="s">
        <v>74</v>
      </c>
      <c r="C37" s="523"/>
      <c r="D37" s="27" t="s">
        <v>172</v>
      </c>
      <c r="E37" s="27"/>
      <c r="F37" s="27"/>
      <c r="G37" s="27"/>
      <c r="H37" s="27"/>
      <c r="I37" s="27"/>
      <c r="J37" s="27"/>
      <c r="K37" s="27"/>
      <c r="L37" s="27"/>
      <c r="M37" s="523"/>
      <c r="N37" s="523"/>
      <c r="O37" s="27" t="s">
        <v>173</v>
      </c>
      <c r="P37" s="27"/>
      <c r="Q37" s="27"/>
      <c r="R37" s="27"/>
      <c r="S37" s="27"/>
      <c r="T37" s="27"/>
      <c r="U37" s="27"/>
      <c r="V37" s="27"/>
      <c r="W37" s="27"/>
      <c r="X37" s="27"/>
      <c r="Y37" s="27"/>
    </row>
    <row r="38" spans="1:47" ht="20.25" customHeight="1">
      <c r="A38" s="27"/>
      <c r="B38" s="523" t="s">
        <v>74</v>
      </c>
      <c r="C38" s="523"/>
      <c r="D38" s="526" t="s">
        <v>174</v>
      </c>
      <c r="E38" s="526"/>
      <c r="F38" s="526"/>
      <c r="G38" s="526"/>
      <c r="H38" s="526"/>
      <c r="I38" s="526"/>
      <c r="J38" s="526"/>
      <c r="K38" s="526"/>
      <c r="L38" s="526"/>
      <c r="M38" s="526"/>
      <c r="N38" s="526"/>
      <c r="O38" s="523"/>
      <c r="P38" s="523"/>
      <c r="Q38" s="27" t="s">
        <v>17</v>
      </c>
      <c r="R38" s="27"/>
      <c r="S38" s="523"/>
      <c r="T38" s="523"/>
      <c r="U38" s="27" t="s">
        <v>26</v>
      </c>
      <c r="V38" s="27"/>
      <c r="W38" s="523"/>
      <c r="X38" s="523"/>
      <c r="Y38" s="27" t="s">
        <v>175</v>
      </c>
      <c r="Z38" s="27"/>
    </row>
    <row r="39" spans="1:47" ht="12" customHeight="1"/>
    <row r="40" spans="1:47">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3" t="s">
        <v>55</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U41" s="23" t="s">
        <v>56</v>
      </c>
    </row>
    <row r="42" spans="1:47"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262</v>
      </c>
      <c r="B47" s="305"/>
      <c r="C47" s="23" t="s">
        <v>419</v>
      </c>
    </row>
    <row r="48" spans="1:47" ht="20.25" customHeight="1">
      <c r="C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2" sqref="N2:Z2"/>
    </sheetView>
  </sheetViews>
  <sheetFormatPr defaultColWidth="9" defaultRowHeight="13.5"/>
  <cols>
    <col min="1" max="85" width="2.375" style="23" customWidth="1"/>
    <col min="86" max="16384" width="9" style="23"/>
  </cols>
  <sheetData>
    <row r="1" spans="2:78" ht="20.25" customHeight="1">
      <c r="Y1" s="2" t="s">
        <v>16</v>
      </c>
      <c r="Z1" s="559" t="s">
        <v>50</v>
      </c>
      <c r="AA1" s="559"/>
      <c r="AB1" s="305" t="s">
        <v>17</v>
      </c>
      <c r="AC1" s="305"/>
      <c r="AD1" s="559" t="s">
        <v>50</v>
      </c>
      <c r="AE1" s="559"/>
      <c r="AF1" s="305" t="s">
        <v>18</v>
      </c>
      <c r="AG1" s="305"/>
      <c r="AH1" s="559" t="s">
        <v>50</v>
      </c>
      <c r="AI1" s="559"/>
      <c r="AJ1" s="305" t="s">
        <v>19</v>
      </c>
      <c r="AK1" s="305"/>
      <c r="BL1" s="2" t="s">
        <v>16</v>
      </c>
      <c r="BM1" s="559" t="s">
        <v>50</v>
      </c>
      <c r="BN1" s="559"/>
      <c r="BO1" s="305" t="s">
        <v>17</v>
      </c>
      <c r="BP1" s="305"/>
      <c r="BQ1" s="559" t="s">
        <v>50</v>
      </c>
      <c r="BR1" s="559"/>
      <c r="BS1" s="305" t="s">
        <v>18</v>
      </c>
      <c r="BT1" s="305"/>
      <c r="BU1" s="559" t="s">
        <v>50</v>
      </c>
      <c r="BV1" s="559"/>
      <c r="BW1" s="305" t="s">
        <v>19</v>
      </c>
      <c r="BX1" s="305"/>
    </row>
    <row r="2" spans="2:78" ht="12" customHeight="1"/>
    <row r="3" spans="2:78" s="73" customFormat="1" ht="20.25" customHeight="1">
      <c r="N3" s="354" t="s">
        <v>157</v>
      </c>
      <c r="O3" s="354"/>
      <c r="P3" s="354"/>
      <c r="Q3" s="354"/>
      <c r="R3" s="354"/>
      <c r="S3" s="354"/>
      <c r="T3" s="354"/>
      <c r="U3" s="354"/>
      <c r="V3" s="354"/>
      <c r="W3" s="354"/>
      <c r="X3" s="354"/>
      <c r="BA3" s="354" t="s">
        <v>157</v>
      </c>
      <c r="BB3" s="354"/>
      <c r="BC3" s="354"/>
      <c r="BD3" s="354"/>
      <c r="BE3" s="354"/>
      <c r="BF3" s="354"/>
      <c r="BG3" s="354"/>
      <c r="BH3" s="354"/>
      <c r="BI3" s="354"/>
      <c r="BJ3" s="354"/>
      <c r="BK3" s="354"/>
    </row>
    <row r="4" spans="2:78">
      <c r="B4" s="27" t="s">
        <v>158</v>
      </c>
      <c r="AO4" s="27" t="s">
        <v>158</v>
      </c>
    </row>
    <row r="5" spans="2:78">
      <c r="B5" s="416" t="s">
        <v>214</v>
      </c>
      <c r="C5" s="416"/>
      <c r="D5" s="416"/>
      <c r="E5" s="416"/>
      <c r="F5" s="416"/>
      <c r="G5" s="416"/>
      <c r="H5" s="416"/>
      <c r="I5" s="416"/>
      <c r="J5" s="416"/>
      <c r="K5" s="416"/>
      <c r="L5" s="416"/>
      <c r="M5" s="416"/>
      <c r="AO5" s="416" t="s">
        <v>214</v>
      </c>
      <c r="AP5" s="416"/>
      <c r="AQ5" s="416"/>
      <c r="AR5" s="416"/>
      <c r="AS5" s="416"/>
      <c r="AT5" s="416"/>
      <c r="AU5" s="416"/>
      <c r="AV5" s="416"/>
      <c r="AW5" s="416"/>
      <c r="AX5" s="416"/>
      <c r="AY5" s="416"/>
      <c r="AZ5" s="416"/>
    </row>
    <row r="6" spans="2:78">
      <c r="B6" s="416" t="s">
        <v>278</v>
      </c>
      <c r="C6" s="416"/>
      <c r="D6" s="416"/>
      <c r="E6" s="416"/>
      <c r="F6" s="416"/>
      <c r="G6" s="416"/>
      <c r="H6" s="416"/>
      <c r="I6" s="416"/>
      <c r="J6" s="416"/>
      <c r="K6" s="416"/>
      <c r="L6" s="416"/>
      <c r="M6" s="416"/>
      <c r="AO6" s="416" t="s">
        <v>278</v>
      </c>
      <c r="AP6" s="416"/>
      <c r="AQ6" s="416"/>
      <c r="AR6" s="416"/>
      <c r="AS6" s="416"/>
      <c r="AT6" s="416"/>
      <c r="AU6" s="416"/>
      <c r="AV6" s="416"/>
      <c r="AW6" s="416"/>
      <c r="AX6" s="416"/>
      <c r="AY6" s="416"/>
      <c r="AZ6" s="416"/>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39" t="s">
        <v>160</v>
      </c>
      <c r="T8" s="239"/>
      <c r="U8" s="239"/>
      <c r="V8" s="239"/>
      <c r="W8" s="239"/>
      <c r="X8" s="239"/>
      <c r="Y8" s="558"/>
      <c r="Z8" s="558"/>
      <c r="AA8" s="558"/>
      <c r="AB8" s="558"/>
      <c r="AC8" s="558"/>
      <c r="AD8" s="558"/>
      <c r="AE8" s="558"/>
      <c r="AF8" s="558"/>
      <c r="AG8" s="558"/>
      <c r="AH8" s="558"/>
      <c r="AI8" s="558"/>
      <c r="AJ8" s="558"/>
      <c r="AK8" s="558"/>
      <c r="AL8" s="558"/>
      <c r="BF8" s="239" t="s">
        <v>160</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421</v>
      </c>
      <c r="Z9" s="557"/>
      <c r="AA9" s="557"/>
      <c r="AB9" s="557"/>
      <c r="AC9" s="557"/>
      <c r="AD9" s="557"/>
      <c r="AE9" s="557"/>
      <c r="AF9" s="557"/>
      <c r="AG9" s="557"/>
      <c r="AH9" s="557"/>
      <c r="AI9" s="557"/>
      <c r="AJ9" s="557"/>
      <c r="AK9" s="557"/>
      <c r="AL9" s="557"/>
      <c r="BF9" s="239" t="s">
        <v>6</v>
      </c>
      <c r="BG9" s="239"/>
      <c r="BH9" s="239"/>
      <c r="BI9" s="239"/>
      <c r="BJ9" s="239"/>
      <c r="BK9" s="239"/>
      <c r="BL9" s="557" t="s">
        <v>421</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161</v>
      </c>
      <c r="T11" s="239"/>
      <c r="U11" s="239"/>
      <c r="V11" s="239"/>
      <c r="W11" s="239"/>
      <c r="X11" s="239"/>
      <c r="Y11" s="558" t="s">
        <v>422</v>
      </c>
      <c r="Z11" s="558"/>
      <c r="AA11" s="558"/>
      <c r="AB11" s="558"/>
      <c r="AC11" s="558"/>
      <c r="AD11" s="558"/>
      <c r="AE11" s="558"/>
      <c r="AF11" s="558"/>
      <c r="AG11" s="558"/>
      <c r="AH11" s="558"/>
      <c r="AI11" s="558"/>
      <c r="AJ11" s="558"/>
      <c r="AK11" s="559"/>
      <c r="AL11" s="559"/>
      <c r="BF11" s="239" t="s">
        <v>161</v>
      </c>
      <c r="BG11" s="239"/>
      <c r="BH11" s="239"/>
      <c r="BI11" s="239"/>
      <c r="BJ11" s="239"/>
      <c r="BK11" s="239"/>
      <c r="BL11" s="558" t="s">
        <v>422</v>
      </c>
      <c r="BM11" s="558"/>
      <c r="BN11" s="558"/>
      <c r="BO11" s="558"/>
      <c r="BP11" s="558"/>
      <c r="BQ11" s="558"/>
      <c r="BR11" s="558"/>
      <c r="BS11" s="558"/>
      <c r="BT11" s="558"/>
      <c r="BU11" s="558"/>
      <c r="BV11" s="558"/>
      <c r="BW11" s="558"/>
      <c r="BX11" s="559"/>
      <c r="BY11" s="559"/>
    </row>
    <row r="12" spans="2:78" ht="12" customHeight="1">
      <c r="O12" s="542" t="s">
        <v>406</v>
      </c>
      <c r="P12" s="543"/>
      <c r="Q12" s="543"/>
      <c r="R12" s="543"/>
      <c r="S12" s="543"/>
      <c r="T12" s="543"/>
      <c r="U12" s="543"/>
      <c r="V12" s="543"/>
      <c r="W12" s="544"/>
      <c r="BB12" s="542" t="s">
        <v>406</v>
      </c>
      <c r="BC12" s="543"/>
      <c r="BD12" s="543"/>
      <c r="BE12" s="543"/>
      <c r="BF12" s="543"/>
      <c r="BG12" s="543"/>
      <c r="BH12" s="543"/>
      <c r="BI12" s="543"/>
      <c r="BJ12" s="544"/>
    </row>
    <row r="13" spans="2:78" s="1" customFormat="1" ht="24" customHeight="1">
      <c r="O13" s="363" t="s">
        <v>407</v>
      </c>
      <c r="P13" s="363"/>
      <c r="Q13" s="363"/>
      <c r="R13" s="363"/>
      <c r="S13" s="363"/>
      <c r="T13" s="363"/>
      <c r="U13" s="363"/>
      <c r="V13" s="363"/>
      <c r="W13" s="363"/>
      <c r="X13" s="552" t="s">
        <v>423</v>
      </c>
      <c r="Y13" s="552"/>
      <c r="Z13" s="552"/>
      <c r="AA13" s="552"/>
      <c r="AB13" s="552"/>
      <c r="AC13" s="552"/>
      <c r="AD13" s="552"/>
      <c r="AE13" s="552"/>
      <c r="AF13" s="552"/>
      <c r="AG13" s="552"/>
      <c r="AH13" s="552"/>
      <c r="AI13" s="552"/>
      <c r="AJ13" s="552"/>
      <c r="AK13" s="552"/>
      <c r="AL13" s="552"/>
      <c r="AM13" s="10"/>
      <c r="BB13" s="363" t="s">
        <v>407</v>
      </c>
      <c r="BC13" s="363"/>
      <c r="BD13" s="363"/>
      <c r="BE13" s="363"/>
      <c r="BF13" s="363"/>
      <c r="BG13" s="363"/>
      <c r="BH13" s="363"/>
      <c r="BI13" s="363"/>
      <c r="BJ13" s="363"/>
      <c r="BK13" s="552" t="s">
        <v>423</v>
      </c>
      <c r="BL13" s="552"/>
      <c r="BM13" s="552"/>
      <c r="BN13" s="552"/>
      <c r="BO13" s="552"/>
      <c r="BP13" s="552"/>
      <c r="BQ13" s="552"/>
      <c r="BR13" s="552"/>
      <c r="BS13" s="552"/>
      <c r="BT13" s="552"/>
      <c r="BU13" s="552"/>
      <c r="BV13" s="552"/>
      <c r="BW13" s="552"/>
      <c r="BX13" s="552"/>
      <c r="BY13" s="552"/>
      <c r="BZ13" s="10"/>
    </row>
    <row r="14" spans="2:78" s="1" customFormat="1" ht="14.25">
      <c r="O14" s="366" t="s">
        <v>289</v>
      </c>
      <c r="P14" s="367"/>
      <c r="Q14" s="367"/>
      <c r="R14" s="367"/>
      <c r="S14" s="367"/>
      <c r="T14" s="367"/>
      <c r="U14" s="367"/>
      <c r="V14" s="367"/>
      <c r="W14" s="546"/>
      <c r="X14" s="553" t="s">
        <v>424</v>
      </c>
      <c r="Y14" s="554"/>
      <c r="Z14" s="554"/>
      <c r="AA14" s="554"/>
      <c r="AB14" s="554"/>
      <c r="AC14" s="554"/>
      <c r="AD14" s="554"/>
      <c r="AE14" s="554"/>
      <c r="AF14" s="554"/>
      <c r="AG14" s="554"/>
      <c r="AH14" s="554"/>
      <c r="AI14" s="554"/>
      <c r="AJ14" s="554"/>
      <c r="AK14" s="554"/>
      <c r="AL14" s="555"/>
      <c r="AM14" s="10"/>
      <c r="BB14" s="366" t="s">
        <v>289</v>
      </c>
      <c r="BC14" s="367"/>
      <c r="BD14" s="367"/>
      <c r="BE14" s="367"/>
      <c r="BF14" s="367"/>
      <c r="BG14" s="367"/>
      <c r="BH14" s="367"/>
      <c r="BI14" s="367"/>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2" t="s">
        <v>408</v>
      </c>
      <c r="P15" s="372"/>
      <c r="Q15" s="372"/>
      <c r="R15" s="372"/>
      <c r="S15" s="372"/>
      <c r="T15" s="372"/>
      <c r="U15" s="372"/>
      <c r="V15" s="372"/>
      <c r="W15" s="372"/>
      <c r="X15" s="556" t="s">
        <v>425</v>
      </c>
      <c r="Y15" s="556"/>
      <c r="Z15" s="556"/>
      <c r="AA15" s="556"/>
      <c r="AB15" s="556"/>
      <c r="AC15" s="556"/>
      <c r="AD15" s="556"/>
      <c r="AE15" s="556"/>
      <c r="AF15" s="556"/>
      <c r="AG15" s="556"/>
      <c r="AH15" s="556"/>
      <c r="AI15" s="556"/>
      <c r="AJ15" s="556"/>
      <c r="AK15" s="556"/>
      <c r="AL15" s="556"/>
      <c r="AM15" s="10"/>
      <c r="BB15" s="372" t="s">
        <v>408</v>
      </c>
      <c r="BC15" s="372"/>
      <c r="BD15" s="372"/>
      <c r="BE15" s="372"/>
      <c r="BF15" s="372"/>
      <c r="BG15" s="372"/>
      <c r="BH15" s="372"/>
      <c r="BI15" s="372"/>
      <c r="BJ15" s="372"/>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3" t="s">
        <v>409</v>
      </c>
      <c r="P16" s="363"/>
      <c r="Q16" s="363"/>
      <c r="R16" s="363"/>
      <c r="S16" s="363"/>
      <c r="T16" s="363"/>
      <c r="U16" s="363"/>
      <c r="V16" s="363"/>
      <c r="W16" s="363"/>
      <c r="X16" s="552" t="s">
        <v>426</v>
      </c>
      <c r="Y16" s="552"/>
      <c r="Z16" s="552"/>
      <c r="AA16" s="552"/>
      <c r="AB16" s="552"/>
      <c r="AC16" s="552"/>
      <c r="AD16" s="552"/>
      <c r="AE16" s="552"/>
      <c r="AF16" s="552"/>
      <c r="AG16" s="552"/>
      <c r="AH16" s="552"/>
      <c r="AI16" s="552"/>
      <c r="AJ16" s="552"/>
      <c r="AK16" s="552"/>
      <c r="AL16" s="552"/>
      <c r="BB16" s="363" t="s">
        <v>409</v>
      </c>
      <c r="BC16" s="363"/>
      <c r="BD16" s="363"/>
      <c r="BE16" s="363"/>
      <c r="BF16" s="363"/>
      <c r="BG16" s="363"/>
      <c r="BH16" s="363"/>
      <c r="BI16" s="363"/>
      <c r="BJ16" s="363"/>
      <c r="BK16" s="552" t="s">
        <v>426</v>
      </c>
      <c r="BL16" s="552"/>
      <c r="BM16" s="552"/>
      <c r="BN16" s="552"/>
      <c r="BO16" s="552"/>
      <c r="BP16" s="552"/>
      <c r="BQ16" s="552"/>
      <c r="BR16" s="552"/>
      <c r="BS16" s="552"/>
      <c r="BT16" s="552"/>
      <c r="BU16" s="552"/>
      <c r="BV16" s="552"/>
      <c r="BW16" s="552"/>
      <c r="BX16" s="552"/>
      <c r="BY16" s="552"/>
    </row>
    <row r="17" spans="1:77" s="1" customFormat="1" ht="24" customHeight="1">
      <c r="O17" s="363" t="s">
        <v>410</v>
      </c>
      <c r="P17" s="363"/>
      <c r="Q17" s="363"/>
      <c r="R17" s="363"/>
      <c r="S17" s="363"/>
      <c r="T17" s="363"/>
      <c r="U17" s="363"/>
      <c r="V17" s="363"/>
      <c r="W17" s="363"/>
      <c r="X17" s="552" t="s">
        <v>427</v>
      </c>
      <c r="Y17" s="552"/>
      <c r="Z17" s="552"/>
      <c r="AA17" s="552"/>
      <c r="AB17" s="552"/>
      <c r="AC17" s="552"/>
      <c r="AD17" s="552"/>
      <c r="AE17" s="552"/>
      <c r="AF17" s="552"/>
      <c r="AG17" s="552"/>
      <c r="AH17" s="552"/>
      <c r="AI17" s="552"/>
      <c r="AJ17" s="552"/>
      <c r="AK17" s="552"/>
      <c r="AL17" s="552"/>
      <c r="BB17" s="363" t="s">
        <v>410</v>
      </c>
      <c r="BC17" s="363"/>
      <c r="BD17" s="363"/>
      <c r="BE17" s="363"/>
      <c r="BF17" s="363"/>
      <c r="BG17" s="363"/>
      <c r="BH17" s="363"/>
      <c r="BI17" s="363"/>
      <c r="BJ17" s="363"/>
      <c r="BK17" s="552" t="s">
        <v>427</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428</v>
      </c>
      <c r="C19" s="545"/>
      <c r="D19" s="545"/>
      <c r="E19" s="545"/>
      <c r="F19" s="545"/>
      <c r="G19" s="545"/>
      <c r="H19" s="545"/>
      <c r="I19" s="545"/>
      <c r="J19" s="545"/>
      <c r="K19" s="527" t="s">
        <v>162</v>
      </c>
      <c r="L19" s="527"/>
      <c r="M19" s="527"/>
      <c r="N19" s="527"/>
      <c r="O19" s="527"/>
      <c r="P19" s="530">
        <v>1</v>
      </c>
      <c r="Q19" s="530"/>
      <c r="R19" s="530"/>
      <c r="S19" s="530"/>
      <c r="T19" s="27" t="s">
        <v>163</v>
      </c>
      <c r="U19" s="27"/>
      <c r="V19" s="27"/>
      <c r="W19" s="27"/>
      <c r="X19" s="27"/>
      <c r="Y19" s="27"/>
      <c r="Z19" s="27"/>
      <c r="AA19" s="27"/>
      <c r="AB19" s="27"/>
      <c r="AC19" s="27"/>
      <c r="AD19" s="27"/>
      <c r="AE19" s="27"/>
      <c r="AF19" s="27"/>
      <c r="AG19" s="27"/>
      <c r="AH19" s="27"/>
      <c r="AI19" s="27"/>
      <c r="AJ19" s="27"/>
      <c r="AK19" s="27"/>
      <c r="AN19" s="27"/>
      <c r="AO19" s="545" t="s">
        <v>428</v>
      </c>
      <c r="AP19" s="545"/>
      <c r="AQ19" s="545"/>
      <c r="AR19" s="545"/>
      <c r="AS19" s="545"/>
      <c r="AT19" s="545"/>
      <c r="AU19" s="545"/>
      <c r="AV19" s="545"/>
      <c r="AW19" s="545"/>
      <c r="AX19" s="527" t="s">
        <v>162</v>
      </c>
      <c r="AY19" s="527"/>
      <c r="AZ19" s="527"/>
      <c r="BA19" s="527"/>
      <c r="BB19" s="527"/>
      <c r="BC19" s="530">
        <v>1</v>
      </c>
      <c r="BD19" s="530"/>
      <c r="BE19" s="530"/>
      <c r="BF19" s="53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0" t="s">
        <v>429</v>
      </c>
      <c r="I20" s="550"/>
      <c r="J20" s="550"/>
      <c r="K20" s="550"/>
      <c r="L20" s="550"/>
      <c r="M20" s="550"/>
      <c r="N20" s="550"/>
      <c r="O20" s="550"/>
      <c r="P20" s="550"/>
      <c r="Q20" s="550"/>
      <c r="R20" s="550"/>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1" t="s">
        <v>430</v>
      </c>
      <c r="AV20" s="551"/>
      <c r="AW20" s="551"/>
      <c r="AX20" s="551"/>
      <c r="AY20" s="551"/>
      <c r="AZ20" s="551"/>
      <c r="BA20" s="551"/>
      <c r="BB20" s="551"/>
      <c r="BC20" s="551"/>
      <c r="BD20" s="551"/>
      <c r="BE20" s="551"/>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284</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284</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431</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431</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168</v>
      </c>
      <c r="D27" s="528"/>
      <c r="E27" s="528"/>
      <c r="F27" s="528"/>
      <c r="G27" s="528"/>
      <c r="H27" s="528"/>
      <c r="I27" s="528"/>
      <c r="J27" s="528"/>
      <c r="K27" s="528"/>
      <c r="L27" s="528"/>
      <c r="M27" s="528"/>
      <c r="N27" s="528"/>
      <c r="O27" s="528"/>
      <c r="P27" s="528"/>
      <c r="Q27" s="528"/>
      <c r="R27" s="528" t="s">
        <v>169</v>
      </c>
      <c r="S27" s="528"/>
      <c r="T27" s="528"/>
      <c r="U27" s="528"/>
      <c r="V27" s="528"/>
      <c r="W27" s="528"/>
      <c r="X27" s="528"/>
      <c r="Y27" s="528"/>
      <c r="Z27" s="528"/>
      <c r="AA27" s="528"/>
      <c r="AB27" s="528"/>
      <c r="AC27" s="528"/>
      <c r="AD27" s="528"/>
      <c r="AE27" s="528"/>
      <c r="AF27" s="528"/>
      <c r="AG27" s="528" t="s">
        <v>170</v>
      </c>
      <c r="AH27" s="528"/>
      <c r="AI27" s="528"/>
      <c r="AJ27" s="528"/>
      <c r="AN27" s="27"/>
      <c r="AO27" s="27"/>
      <c r="AP27" s="528" t="s">
        <v>168</v>
      </c>
      <c r="AQ27" s="528"/>
      <c r="AR27" s="528"/>
      <c r="AS27" s="528"/>
      <c r="AT27" s="528"/>
      <c r="AU27" s="528"/>
      <c r="AV27" s="528"/>
      <c r="AW27" s="528"/>
      <c r="AX27" s="528"/>
      <c r="AY27" s="528"/>
      <c r="AZ27" s="528"/>
      <c r="BA27" s="528"/>
      <c r="BB27" s="528"/>
      <c r="BC27" s="528"/>
      <c r="BD27" s="528"/>
      <c r="BE27" s="528" t="s">
        <v>169</v>
      </c>
      <c r="BF27" s="528"/>
      <c r="BG27" s="528"/>
      <c r="BH27" s="528"/>
      <c r="BI27" s="528"/>
      <c r="BJ27" s="528"/>
      <c r="BK27" s="528"/>
      <c r="BL27" s="528"/>
      <c r="BM27" s="528"/>
      <c r="BN27" s="528"/>
      <c r="BO27" s="528"/>
      <c r="BP27" s="528"/>
      <c r="BQ27" s="528"/>
      <c r="BR27" s="528"/>
      <c r="BS27" s="528"/>
      <c r="BT27" s="528" t="s">
        <v>170</v>
      </c>
      <c r="BU27" s="528"/>
      <c r="BV27" s="528"/>
      <c r="BW27" s="528"/>
    </row>
    <row r="28" spans="1:77" ht="20.25" customHeight="1">
      <c r="C28" s="229" t="s">
        <v>432</v>
      </c>
      <c r="D28" s="230"/>
      <c r="E28" s="230"/>
      <c r="F28" s="230"/>
      <c r="G28" s="230"/>
      <c r="H28" s="230"/>
      <c r="I28" s="230"/>
      <c r="J28" s="230"/>
      <c r="K28" s="230"/>
      <c r="L28" s="230"/>
      <c r="M28" s="230"/>
      <c r="N28" s="230"/>
      <c r="O28" s="230"/>
      <c r="P28" s="230"/>
      <c r="Q28" s="231"/>
      <c r="R28" s="229" t="s">
        <v>433</v>
      </c>
      <c r="S28" s="230"/>
      <c r="T28" s="230"/>
      <c r="U28" s="230"/>
      <c r="V28" s="230"/>
      <c r="W28" s="230"/>
      <c r="X28" s="230"/>
      <c r="Y28" s="230"/>
      <c r="Z28" s="230"/>
      <c r="AA28" s="230"/>
      <c r="AB28" s="230"/>
      <c r="AC28" s="230"/>
      <c r="AD28" s="230"/>
      <c r="AE28" s="230"/>
      <c r="AF28" s="231"/>
      <c r="AG28" s="229" t="s">
        <v>434</v>
      </c>
      <c r="AH28" s="230"/>
      <c r="AI28" s="230"/>
      <c r="AJ28" s="231"/>
      <c r="AP28" s="229" t="s">
        <v>432</v>
      </c>
      <c r="AQ28" s="230"/>
      <c r="AR28" s="230"/>
      <c r="AS28" s="230"/>
      <c r="AT28" s="230"/>
      <c r="AU28" s="230"/>
      <c r="AV28" s="230"/>
      <c r="AW28" s="230"/>
      <c r="AX28" s="230"/>
      <c r="AY28" s="230"/>
      <c r="AZ28" s="230"/>
      <c r="BA28" s="230"/>
      <c r="BB28" s="230"/>
      <c r="BC28" s="230"/>
      <c r="BD28" s="231"/>
      <c r="BE28" s="229" t="s">
        <v>433</v>
      </c>
      <c r="BF28" s="230"/>
      <c r="BG28" s="230"/>
      <c r="BH28" s="230"/>
      <c r="BI28" s="230"/>
      <c r="BJ28" s="230"/>
      <c r="BK28" s="230"/>
      <c r="BL28" s="230"/>
      <c r="BM28" s="230"/>
      <c r="BN28" s="230"/>
      <c r="BO28" s="230"/>
      <c r="BP28" s="230"/>
      <c r="BQ28" s="230"/>
      <c r="BR28" s="230"/>
      <c r="BS28" s="231"/>
      <c r="BT28" s="229" t="s">
        <v>434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171</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49" t="s">
        <v>55</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55</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56</v>
      </c>
    </row>
    <row r="37" spans="1:86" ht="20.25" customHeight="1">
      <c r="A37" s="27"/>
      <c r="B37" s="549" t="s">
        <v>56</v>
      </c>
      <c r="C37" s="549"/>
      <c r="D37" s="27" t="s">
        <v>172</v>
      </c>
      <c r="E37" s="27"/>
      <c r="F37" s="27"/>
      <c r="G37" s="27"/>
      <c r="H37" s="27"/>
      <c r="I37" s="27"/>
      <c r="J37" s="27"/>
      <c r="K37" s="27"/>
      <c r="L37" s="27"/>
      <c r="M37" s="549">
        <v>30</v>
      </c>
      <c r="N37" s="549"/>
      <c r="O37" s="27" t="s">
        <v>173</v>
      </c>
      <c r="P37" s="27"/>
      <c r="Q37" s="27"/>
      <c r="R37" s="27"/>
      <c r="S37" s="27"/>
      <c r="T37" s="27"/>
      <c r="U37" s="27"/>
      <c r="V37" s="27"/>
      <c r="W37" s="27"/>
      <c r="X37" s="27"/>
      <c r="Y37" s="27"/>
      <c r="AN37" s="27"/>
      <c r="AO37" s="549" t="s">
        <v>56</v>
      </c>
      <c r="AP37" s="549"/>
      <c r="AQ37" s="27" t="s">
        <v>172</v>
      </c>
      <c r="AR37" s="27"/>
      <c r="AS37" s="27"/>
      <c r="AT37" s="27"/>
      <c r="AU37" s="27"/>
      <c r="AV37" s="27"/>
      <c r="AW37" s="27"/>
      <c r="AX37" s="27"/>
      <c r="AY37" s="27"/>
      <c r="AZ37" s="549">
        <v>30</v>
      </c>
      <c r="BA37" s="549"/>
      <c r="BB37" s="27" t="s">
        <v>173</v>
      </c>
      <c r="BC37" s="27"/>
      <c r="BD37" s="27"/>
      <c r="BE37" s="27"/>
      <c r="BF37" s="27"/>
      <c r="BG37" s="27"/>
      <c r="BH37" s="27"/>
      <c r="BI37" s="27"/>
      <c r="BJ37" s="27"/>
      <c r="BK37" s="27"/>
      <c r="BL37" s="27"/>
    </row>
    <row r="38" spans="1:86" ht="20.25" customHeight="1">
      <c r="A38" s="27"/>
      <c r="B38" s="549" t="s">
        <v>74</v>
      </c>
      <c r="C38" s="549"/>
      <c r="D38" s="526" t="s">
        <v>174</v>
      </c>
      <c r="E38" s="526"/>
      <c r="F38" s="526"/>
      <c r="G38" s="526"/>
      <c r="H38" s="526"/>
      <c r="I38" s="526"/>
      <c r="J38" s="526"/>
      <c r="K38" s="526"/>
      <c r="L38" s="526"/>
      <c r="M38" s="526"/>
      <c r="N38" s="526"/>
      <c r="O38" s="549"/>
      <c r="P38" s="549"/>
      <c r="Q38" s="27" t="s">
        <v>17</v>
      </c>
      <c r="R38" s="27"/>
      <c r="S38" s="549"/>
      <c r="T38" s="549"/>
      <c r="U38" s="27" t="s">
        <v>26</v>
      </c>
      <c r="V38" s="27"/>
      <c r="W38" s="549"/>
      <c r="X38" s="549"/>
      <c r="Y38" s="27" t="s">
        <v>175</v>
      </c>
      <c r="Z38" s="27"/>
      <c r="AN38" s="27"/>
      <c r="AO38" s="549" t="s">
        <v>74</v>
      </c>
      <c r="AP38" s="549"/>
      <c r="AQ38" s="526" t="s">
        <v>174</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175</v>
      </c>
      <c r="BM38" s="27"/>
    </row>
    <row r="39" spans="1:86" ht="12" customHeight="1"/>
    <row r="40" spans="1:86">
      <c r="A40" s="524">
        <v>3</v>
      </c>
      <c r="B40" s="524"/>
      <c r="C40" s="27" t="s">
        <v>411</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411</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3" t="s">
        <v>74</v>
      </c>
      <c r="C41" s="523"/>
      <c r="D41" s="27" t="s">
        <v>412</v>
      </c>
      <c r="E41" s="27"/>
      <c r="F41" s="27"/>
      <c r="G41" s="226"/>
      <c r="H41" s="226"/>
      <c r="I41" s="523" t="s">
        <v>55</v>
      </c>
      <c r="J41" s="523"/>
      <c r="K41" s="226" t="s">
        <v>413</v>
      </c>
      <c r="L41" s="226"/>
      <c r="M41" s="27"/>
      <c r="N41" s="27"/>
      <c r="O41" s="226"/>
      <c r="P41" s="226"/>
      <c r="Q41" s="523" t="s">
        <v>55</v>
      </c>
      <c r="R41" s="523"/>
      <c r="S41" s="27" t="s">
        <v>414</v>
      </c>
      <c r="T41" s="27"/>
      <c r="U41" s="27"/>
      <c r="V41" s="27"/>
      <c r="W41" s="523" t="s">
        <v>55</v>
      </c>
      <c r="X41" s="523"/>
      <c r="Y41" s="27" t="s">
        <v>125</v>
      </c>
      <c r="AB41" s="283"/>
      <c r="AC41" s="283"/>
      <c r="AD41" s="283"/>
      <c r="AE41" s="283"/>
      <c r="AF41" s="283"/>
      <c r="AG41" s="283"/>
      <c r="AH41" s="283"/>
      <c r="AI41" s="283"/>
      <c r="AJ41" s="283"/>
      <c r="AK41" s="283"/>
      <c r="AL41" s="283"/>
      <c r="AN41" s="27"/>
      <c r="AO41" s="549" t="s">
        <v>56</v>
      </c>
      <c r="AP41" s="549"/>
      <c r="AQ41" s="27" t="s">
        <v>412</v>
      </c>
      <c r="AR41" s="27"/>
      <c r="AS41" s="27"/>
      <c r="AT41" s="226"/>
      <c r="AU41" s="226"/>
      <c r="AV41" s="549" t="s">
        <v>55</v>
      </c>
      <c r="AW41" s="549"/>
      <c r="AX41" s="226" t="s">
        <v>413</v>
      </c>
      <c r="AY41" s="226"/>
      <c r="AZ41" s="27"/>
      <c r="BA41" s="27"/>
      <c r="BB41" s="226"/>
      <c r="BC41" s="226"/>
      <c r="BD41" s="549" t="s">
        <v>55</v>
      </c>
      <c r="BE41" s="549"/>
      <c r="BF41" s="27" t="s">
        <v>414</v>
      </c>
      <c r="BG41" s="27"/>
      <c r="BH41" s="27"/>
      <c r="BI41" s="27"/>
      <c r="BJ41" s="523" t="s">
        <v>55</v>
      </c>
      <c r="BK41" s="523"/>
      <c r="BL41" s="27" t="s">
        <v>125</v>
      </c>
      <c r="BO41" s="283"/>
      <c r="BP41" s="283"/>
      <c r="BQ41" s="283"/>
      <c r="BR41" s="283"/>
      <c r="BS41" s="283"/>
      <c r="BT41" s="283"/>
      <c r="BU41" s="283"/>
      <c r="BV41" s="283"/>
      <c r="BW41" s="283"/>
      <c r="BX41" s="283"/>
      <c r="BY41" s="283"/>
      <c r="CH41" s="23" t="s">
        <v>56</v>
      </c>
    </row>
    <row r="42" spans="1:86" ht="20.25" customHeight="1">
      <c r="A42" s="27"/>
      <c r="B42" s="226" t="s">
        <v>415</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415</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261</v>
      </c>
      <c r="B44" s="438"/>
      <c r="C44" s="87" t="s">
        <v>416</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261</v>
      </c>
      <c r="AO44" s="438"/>
      <c r="AP44" s="87" t="s">
        <v>416</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417</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417</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418</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418</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262</v>
      </c>
      <c r="B47" s="305"/>
      <c r="C47" s="23" t="s">
        <v>435</v>
      </c>
      <c r="AN47" s="305" t="s">
        <v>262</v>
      </c>
      <c r="AO47" s="305"/>
      <c r="AP47" s="23" t="s">
        <v>435</v>
      </c>
    </row>
    <row r="48" spans="1:86" ht="20.25" customHeight="1">
      <c r="C48" s="23" t="s">
        <v>420</v>
      </c>
      <c r="AP48" s="23"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329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330</v>
      </c>
    </row>
    <row r="6" spans="1:49" ht="21" customHeight="1">
      <c r="A6" s="27" t="s">
        <v>331</v>
      </c>
    </row>
    <row r="8" spans="1:49" ht="21" customHeight="1">
      <c r="V8" s="305" t="s">
        <v>332</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333</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334</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58</v>
      </c>
      <c r="C13" s="565"/>
      <c r="D13" s="565"/>
      <c r="E13" s="565"/>
      <c r="F13" s="565"/>
      <c r="G13" s="565"/>
      <c r="H13" s="565" t="str">
        <f>入札説明書!I8</f>
        <v>大24044</v>
      </c>
      <c r="I13" s="565"/>
      <c r="J13" s="565"/>
      <c r="K13" s="565"/>
      <c r="L13" s="565"/>
      <c r="M13" s="565"/>
      <c r="N13" s="565"/>
      <c r="O13" s="565"/>
      <c r="P13" s="175"/>
      <c r="Q13" s="565" t="s">
        <v>335</v>
      </c>
      <c r="R13" s="565"/>
      <c r="S13" s="565"/>
      <c r="T13" s="565"/>
      <c r="U13" s="565"/>
      <c r="V13" s="565" t="str">
        <f>入札説明書!J9</f>
        <v>蛍光顕微鏡「BZ-X800」一式の購入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45644</v>
      </c>
      <c r="C16" s="563"/>
      <c r="D16" s="563"/>
      <c r="E16" s="563"/>
      <c r="F16" s="563"/>
      <c r="G16" s="563"/>
      <c r="H16" s="563"/>
      <c r="I16" s="563"/>
      <c r="J16" s="563"/>
      <c r="K16" s="563"/>
      <c r="L16" s="563"/>
      <c r="M16" s="563"/>
      <c r="N16" s="564" t="s">
        <v>336</v>
      </c>
      <c r="O16" s="564"/>
      <c r="P16" s="564"/>
      <c r="Q16" s="564"/>
      <c r="R16" s="530">
        <f>入札説明書!N1</f>
        <v>196</v>
      </c>
      <c r="S16" s="530"/>
      <c r="T16" s="530"/>
      <c r="U16" s="530"/>
      <c r="V16" s="530"/>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345</v>
      </c>
      <c r="AJ1" s="525"/>
      <c r="AK1" s="525"/>
      <c r="AL1" s="525"/>
      <c r="AM1" s="525"/>
      <c r="AN1" s="525"/>
      <c r="AO1" s="525"/>
      <c r="AP1" s="525"/>
      <c r="AQ1" s="525"/>
      <c r="AR1" s="525"/>
      <c r="AS1" s="525"/>
      <c r="AT1" s="525"/>
    </row>
    <row r="2" spans="1:49" ht="21" customHeight="1">
      <c r="A2" s="156"/>
    </row>
    <row r="3" spans="1:49" ht="21" customHeight="1">
      <c r="A3" s="482" t="s">
        <v>346</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330</v>
      </c>
    </row>
    <row r="6" spans="1:49" ht="21" customHeight="1">
      <c r="A6" s="27" t="s">
        <v>331</v>
      </c>
    </row>
    <row r="8" spans="1:49" ht="21" customHeight="1">
      <c r="V8" s="305" t="s">
        <v>332</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333</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334</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58</v>
      </c>
      <c r="C14" s="565"/>
      <c r="D14" s="565"/>
      <c r="E14" s="565"/>
      <c r="F14" s="565"/>
      <c r="G14" s="565"/>
      <c r="H14" s="565" t="str">
        <f>入札説明書!I8</f>
        <v>大24044</v>
      </c>
      <c r="I14" s="565"/>
      <c r="J14" s="565"/>
      <c r="K14" s="565"/>
      <c r="L14" s="565"/>
      <c r="M14" s="565"/>
      <c r="N14" s="565"/>
      <c r="O14" s="565"/>
      <c r="P14" s="175"/>
      <c r="Q14" s="565" t="s">
        <v>335</v>
      </c>
      <c r="R14" s="565"/>
      <c r="S14" s="565"/>
      <c r="T14" s="565"/>
      <c r="U14" s="565"/>
      <c r="V14" s="565" t="str">
        <f>入札説明書!J9</f>
        <v>蛍光顕微鏡「BZ-X800」一式の購入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45644</v>
      </c>
      <c r="C17" s="527"/>
      <c r="D17" s="527"/>
      <c r="E17" s="527"/>
      <c r="F17" s="527"/>
      <c r="G17" s="527"/>
      <c r="H17" s="527"/>
      <c r="I17" s="527"/>
      <c r="J17" s="527"/>
      <c r="K17" s="527"/>
      <c r="L17" s="527"/>
      <c r="M17" s="527"/>
      <c r="N17" s="564" t="s">
        <v>336</v>
      </c>
      <c r="O17" s="564"/>
      <c r="P17" s="564"/>
      <c r="Q17" s="564"/>
      <c r="R17" s="530">
        <f>入札説明書!N1</f>
        <v>196</v>
      </c>
      <c r="S17" s="530"/>
      <c r="T17" s="530"/>
      <c r="U17" s="530"/>
      <c r="V17" s="530"/>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158</v>
      </c>
    </row>
    <row r="6" spans="1:39" ht="20.25" customHeight="1">
      <c r="B6" s="416" t="s">
        <v>214</v>
      </c>
      <c r="C6" s="416"/>
      <c r="D6" s="416"/>
      <c r="E6" s="416"/>
      <c r="F6" s="416"/>
      <c r="G6" s="416"/>
      <c r="H6" s="416"/>
      <c r="I6" s="416"/>
      <c r="J6" s="416"/>
      <c r="K6" s="416"/>
      <c r="L6" s="416"/>
      <c r="M6" s="416"/>
    </row>
    <row r="7" spans="1:39" ht="20.25" customHeight="1">
      <c r="B7" s="416" t="s">
        <v>278</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160</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161</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蛍光顕微鏡「BZ-X800」一式の購入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大24044</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36" zoomScale="145" zoomScaleNormal="100" zoomScaleSheetLayoutView="145" workbookViewId="0">
      <selection activeCell="N2" sqref="N2:Z2"/>
    </sheetView>
  </sheetViews>
  <sheetFormatPr defaultColWidth="2.125" defaultRowHeight="15" customHeight="1"/>
  <cols>
    <col min="1" max="10" width="2.125" style="112"/>
    <col min="11" max="11" width="2.125" style="112" customWidth="1"/>
    <col min="12" max="16384" width="2.125" style="112"/>
  </cols>
  <sheetData>
    <row r="1" spans="1:48" ht="17.25">
      <c r="A1" s="627" t="s">
        <v>254</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255</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256</v>
      </c>
      <c r="B3" s="587"/>
      <c r="C3" s="587"/>
      <c r="D3" s="587"/>
      <c r="E3" s="587"/>
      <c r="F3" s="587"/>
      <c r="G3" s="587"/>
      <c r="H3" s="587"/>
      <c r="I3" s="587"/>
      <c r="J3" s="587"/>
      <c r="K3" s="587"/>
      <c r="L3" s="587"/>
      <c r="M3" s="587"/>
      <c r="N3" s="587"/>
      <c r="O3" s="587"/>
      <c r="P3" s="587"/>
      <c r="Q3" s="587"/>
      <c r="R3" s="587"/>
      <c r="S3" s="587"/>
      <c r="T3" s="587"/>
      <c r="U3" s="587"/>
      <c r="V3" s="587"/>
      <c r="W3" s="587"/>
      <c r="X3" s="587"/>
      <c r="Z3" s="587" t="s">
        <v>257</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258</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大24044</v>
      </c>
      <c r="J7" s="630"/>
      <c r="K7" s="630"/>
      <c r="L7" s="630"/>
      <c r="M7" s="630"/>
      <c r="N7" s="630"/>
      <c r="O7" s="630"/>
      <c r="P7" s="630"/>
      <c r="Q7" s="630"/>
      <c r="R7" s="630"/>
      <c r="S7" s="630"/>
      <c r="T7" s="630"/>
      <c r="U7" s="630"/>
      <c r="V7" s="630"/>
      <c r="W7" s="631"/>
      <c r="X7" s="119"/>
      <c r="Y7" s="117"/>
      <c r="Z7" s="117"/>
      <c r="AA7" s="605" t="s">
        <v>259</v>
      </c>
      <c r="AB7" s="605"/>
      <c r="AC7" s="605"/>
      <c r="AD7" s="605"/>
      <c r="AE7" s="605"/>
      <c r="AF7" s="605"/>
      <c r="AG7" s="605"/>
      <c r="AH7" s="635" t="str">
        <f>I9</f>
        <v>蛍光顕微鏡「BZ-X800」一式の購入</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259</v>
      </c>
      <c r="C9" s="605"/>
      <c r="D9" s="605"/>
      <c r="E9" s="605"/>
      <c r="F9" s="605"/>
      <c r="G9" s="605"/>
      <c r="H9" s="605"/>
      <c r="I9" s="636" t="str">
        <f>入札説明書!J9</f>
        <v>蛍光顕微鏡「BZ-X800」一式の購入</v>
      </c>
      <c r="J9" s="637"/>
      <c r="K9" s="637"/>
      <c r="L9" s="637"/>
      <c r="M9" s="637"/>
      <c r="N9" s="637"/>
      <c r="O9" s="637"/>
      <c r="P9" s="637"/>
      <c r="Q9" s="637"/>
      <c r="R9" s="637"/>
      <c r="S9" s="637"/>
      <c r="T9" s="637"/>
      <c r="U9" s="637"/>
      <c r="V9" s="637"/>
      <c r="W9" s="638"/>
      <c r="X9" s="119"/>
      <c r="Y9" s="117"/>
      <c r="Z9" s="117"/>
      <c r="AA9" s="605" t="s">
        <v>260</v>
      </c>
      <c r="AB9" s="605"/>
      <c r="AC9" s="605"/>
      <c r="AD9" s="605"/>
      <c r="AE9" s="605"/>
      <c r="AF9" s="605"/>
      <c r="AG9" s="605"/>
      <c r="AH9" s="642" t="s">
        <v>261</v>
      </c>
      <c r="AI9" s="590"/>
      <c r="AJ9" s="590">
        <f>K14</f>
        <v>45678</v>
      </c>
      <c r="AK9" s="590"/>
      <c r="AL9" s="590"/>
      <c r="AM9" s="590"/>
      <c r="AN9" s="590"/>
      <c r="AO9" s="590"/>
      <c r="AP9" s="590"/>
      <c r="AQ9" s="591">
        <f>K15</f>
        <v>0.64583333333333337</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262</v>
      </c>
      <c r="AI10" s="593"/>
      <c r="AJ10" s="593">
        <f>K16</f>
        <v>45685</v>
      </c>
      <c r="AK10" s="593"/>
      <c r="AL10" s="593"/>
      <c r="AM10" s="593"/>
      <c r="AN10" s="593"/>
      <c r="AO10" s="593"/>
      <c r="AP10" s="593"/>
      <c r="AQ10" s="594">
        <f>K17</f>
        <v>0.64583333333333337</v>
      </c>
      <c r="AR10" s="594"/>
      <c r="AS10" s="594"/>
      <c r="AT10" s="594"/>
      <c r="AU10" s="595"/>
      <c r="AV10" s="119"/>
    </row>
    <row r="11" spans="1:48" ht="15" customHeight="1">
      <c r="A11" s="117"/>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264</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265</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260</v>
      </c>
      <c r="C14" s="605"/>
      <c r="D14" s="605"/>
      <c r="E14" s="605"/>
      <c r="F14" s="605"/>
      <c r="G14" s="605"/>
      <c r="H14" s="605"/>
      <c r="I14" s="620" t="s">
        <v>261</v>
      </c>
      <c r="J14" s="618"/>
      <c r="K14" s="618">
        <f>入札説明書!J11</f>
        <v>45678</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0.64583333333333337</v>
      </c>
      <c r="L15" s="619"/>
      <c r="M15" s="619"/>
      <c r="N15" s="619"/>
      <c r="O15" s="619"/>
      <c r="P15" s="619"/>
      <c r="Q15" s="619"/>
      <c r="R15" s="619"/>
      <c r="S15" s="619"/>
      <c r="T15" s="619"/>
      <c r="U15" s="619"/>
      <c r="V15" s="619"/>
      <c r="W15" s="124"/>
      <c r="X15" s="119"/>
      <c r="Y15" s="117"/>
      <c r="Z15" s="117"/>
      <c r="AA15" s="610" t="s">
        <v>263</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262</v>
      </c>
      <c r="J16" s="624"/>
      <c r="K16" s="618">
        <f>入札説明書!O109</f>
        <v>45685</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0.64583333333333337</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266</v>
      </c>
      <c r="B20" s="587"/>
      <c r="C20" s="587"/>
      <c r="D20" s="587"/>
      <c r="E20" s="587"/>
      <c r="F20" s="587"/>
      <c r="G20" s="587"/>
      <c r="H20" s="587"/>
      <c r="I20" s="587"/>
      <c r="J20" s="587"/>
      <c r="K20" s="587"/>
      <c r="L20" s="587"/>
      <c r="M20" s="587"/>
      <c r="N20" s="587"/>
      <c r="O20" s="587"/>
      <c r="P20" s="587"/>
      <c r="Q20" s="587"/>
      <c r="R20" s="587"/>
      <c r="S20" s="113"/>
      <c r="T20" s="587" t="s">
        <v>267</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268</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264</v>
      </c>
      <c r="AH23" s="114"/>
      <c r="AI23" s="115"/>
      <c r="AJ23" s="115"/>
      <c r="AK23" s="115"/>
      <c r="AL23" s="115"/>
      <c r="AM23" s="115"/>
      <c r="AN23" s="115"/>
      <c r="AO23" s="115"/>
      <c r="AP23" s="115"/>
      <c r="AQ23" s="126" t="s">
        <v>258</v>
      </c>
      <c r="AS23" s="607"/>
      <c r="AT23" s="607"/>
      <c r="AU23" s="607"/>
    </row>
    <row r="24" spans="1:48" ht="15" customHeight="1">
      <c r="A24" s="117"/>
      <c r="B24" s="604" t="s">
        <v>260</v>
      </c>
      <c r="C24" s="604"/>
      <c r="D24" s="604"/>
      <c r="E24" s="604"/>
      <c r="F24" s="608" t="s">
        <v>263</v>
      </c>
      <c r="G24" s="608"/>
      <c r="H24" s="608"/>
      <c r="I24" s="608"/>
      <c r="J24" s="608"/>
      <c r="K24" s="608"/>
      <c r="L24" s="604" t="s">
        <v>259</v>
      </c>
      <c r="M24" s="604"/>
      <c r="N24" s="604"/>
      <c r="O24" s="604"/>
      <c r="P24" s="604" t="s">
        <v>15</v>
      </c>
      <c r="Q24" s="604"/>
      <c r="R24" s="127"/>
      <c r="S24" s="128"/>
      <c r="T24" s="129"/>
      <c r="U24" s="608" t="s">
        <v>263</v>
      </c>
      <c r="V24" s="608"/>
      <c r="W24" s="608"/>
      <c r="X24" s="608"/>
      <c r="Y24" s="608"/>
      <c r="Z24" s="608"/>
      <c r="AA24" s="604" t="s">
        <v>265</v>
      </c>
      <c r="AB24" s="604"/>
      <c r="AC24" s="604"/>
      <c r="AD24" s="604"/>
      <c r="AE24" s="604"/>
      <c r="AF24" s="604"/>
      <c r="AG24" s="119"/>
      <c r="AH24" s="117"/>
      <c r="AI24" s="604" t="s">
        <v>260</v>
      </c>
      <c r="AJ24" s="604"/>
      <c r="AK24" s="604"/>
      <c r="AL24" s="604"/>
      <c r="AM24" s="604" t="s">
        <v>259</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261</v>
      </c>
      <c r="C31" s="597"/>
      <c r="D31" s="597"/>
      <c r="E31" s="598"/>
      <c r="F31" s="606"/>
      <c r="G31" s="606"/>
      <c r="H31" s="606"/>
      <c r="I31" s="606"/>
      <c r="J31" s="606"/>
      <c r="K31" s="606"/>
      <c r="L31" s="609" t="str">
        <f>I9</f>
        <v>蛍光顕微鏡「BZ-X800」一式の購入</v>
      </c>
      <c r="M31" s="609"/>
      <c r="N31" s="609"/>
      <c r="O31" s="609"/>
      <c r="P31" s="606" t="str">
        <f>I7</f>
        <v>大24044</v>
      </c>
      <c r="Q31" s="606"/>
      <c r="R31" s="127"/>
      <c r="S31" s="128"/>
      <c r="T31" s="129"/>
      <c r="U31" s="604"/>
      <c r="V31" s="604"/>
      <c r="W31" s="604"/>
      <c r="X31" s="604"/>
      <c r="Y31" s="604"/>
      <c r="Z31" s="604"/>
      <c r="AA31" s="605"/>
      <c r="AB31" s="605"/>
      <c r="AC31" s="605"/>
      <c r="AD31" s="605"/>
      <c r="AE31" s="605"/>
      <c r="AF31" s="605"/>
      <c r="AG31" s="119"/>
      <c r="AH31" s="117"/>
      <c r="AI31" s="596" t="s">
        <v>261</v>
      </c>
      <c r="AJ31" s="597"/>
      <c r="AK31" s="597"/>
      <c r="AL31" s="598"/>
      <c r="AM31" s="609" t="str">
        <f>I9</f>
        <v>蛍光顕微鏡「BZ-X800」一式の購入</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0.64583333333333337</v>
      </c>
      <c r="C33" s="589"/>
      <c r="D33" s="597">
        <f>K14</f>
        <v>45678</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0.64583333333333337</v>
      </c>
      <c r="AJ33" s="589"/>
      <c r="AK33" s="597">
        <f>K14</f>
        <v>45678</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262</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262</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0.64583333333333337</v>
      </c>
      <c r="C46" s="589"/>
      <c r="D46" s="597">
        <f>K16</f>
        <v>45685</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0.64583333333333337</v>
      </c>
      <c r="AJ46" s="589"/>
      <c r="AK46" s="597">
        <f>K16</f>
        <v>45685</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2024-12-13T06:46:24Z</cp:lastPrinted>
  <dcterms:created xsi:type="dcterms:W3CDTF">2003-11-10T00:21:19Z</dcterms:created>
  <dcterms:modified xsi:type="dcterms:W3CDTF">2024-12-16T05:56:29Z</dcterms:modified>
</cp:coreProperties>
</file>