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4【第二】(教務・松本)証明書自動発行機購入(d24043)R7.1月21日15時15分入札\02.d24043告示\03.d24043ホームページ掲載用\"/>
    </mc:Choice>
  </mc:AlternateContent>
  <xr:revisionPtr revIDLastSave="0" documentId="13_ncr:1_{DEA57CFC-29FD-4C1B-91DB-F7D823D93947}" xr6:coauthVersionLast="47" xr6:coauthVersionMax="47" xr10:uidLastSave="{00000000-0000-0000-0000-000000000000}"/>
  <workbookProtection workbookAlgorithmName="SHA-512" workbookHashValue="GeKhVvj1vCIWnIac1JdcOG6ms5LvS4k+Zt+xb9fmKWYykE9m3kB4zgS00hZ8la5cPA0Y8QKoa5Jng13aXN5PWA==" workbookSaltValue="cz8fOhgi5wUYKz7tRNE8G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0" i="27" l="1"/>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<sst xmlns="http://schemas.openxmlformats.org/spreadsheetml/2006/main" count="807" uniqueCount="453">
  <si>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</si>
  <si>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</si>
  <si>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</si>
  <si>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</si>
  <si>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</si>
  <si>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</si>
  <si>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</si>
  <si>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</si>
  <si>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</si>
  <si>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</si>
  <si>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</si>
  <si>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</si>
  <si>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</si>
  <si>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</si>
  <si>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</si>
  <si>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</si>
  <si>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</si>
  <si>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</si>
  <si>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</si>
  <si>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</si>
  <si>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</si>
  <si>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</si>
  <si>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</si>
  <si>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</si>
  <si>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</si>
  <si>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</si>
  <si>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</si>
  <si>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</si>
  <si>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</si>
  <si>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</si>
  <si>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</si>
  <si>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</si>
  <si>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</si>
  <si>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</si>
  <si>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</si>
  <si>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</si>
  <si>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</si>
  <si>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</si>
  <si>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</si>
  <si>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</si>
  <si>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</si>
  <si>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</si>
  <si>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</si>
  <si>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</si>
  <si>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</si>
  <si>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</si>
  <si>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</si>
  <si>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</si>
  <si>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</si>
  <si>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</si>
  <si>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</si>
  <si>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</si>
  <si>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</si>
  <si>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</si>
  <si>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</si>
  <si>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</si>
  <si>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</si>
  <si>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</si>
  <si>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</si>
  <si>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</si>
  <si>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</si>
  <si>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</si>
  <si>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</si>
  <si>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</si>
  <si>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</si>
  <si>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</si>
  <si>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</si>
  <si>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</si>
  <si>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</si>
  <si>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</si>
  <si>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</si>
  <si>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</si>
  <si>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</si>
  <si>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</si>
  <si>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</si>
  <si>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</si>
  <si>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</si>
  <si>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</si>
  <si>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</si>
  <si>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</si>
  <si>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</si>
  <si>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</si>
  <si>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</si>
  <si>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</si>
  <si>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</si>
  <si>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</si>
  <si>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</si>
  <si>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</si>
  <si>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</si>
  <si>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</si>
  <si>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</si>
  <si>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</si>
  <si>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</si>
  <si>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</si>
  <si>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</si>
  <si>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</si>
  <si>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</si>
  <si>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</si>
  <si>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</si>
  <si>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</si>
  <si>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</si>
  <si>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</si>
  <si>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</si>
  <si>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</si>
  <si>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</si>
  <si>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</si>
  <si>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</si>
  <si>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</si>
  <si>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</si>
  <si>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</si>
  <si>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</si>
  <si>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</si>
  <si>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</si>
  <si>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</si>
  <si>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</si>
  <si>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</si>
  <si>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</si>
  <si>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</si>
  <si>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</si>
  <si>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</si>
  <si>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</si>
  <si>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</si>
  <si>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</si>
  <si>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</si>
  <si>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</si>
  <si>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</si>
  <si>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</si>
  <si>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</si>
  <si>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</si>
  <si>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</si>
  <si>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</si>
  <si>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</si>
  <si>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</si>
  <si>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</si>
  <si>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</si>
  <si>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</si>
  <si>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</si>
  <si>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</si>
  <si>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</si>
  <si>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</si>
  <si>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</si>
  <si>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</si>
  <si>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</si>
  <si>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</si>
  <si>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</si>
  <si>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</si>
  <si>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</si>
  <si>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</si>
  <si>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</si>
  <si>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</si>
  <si>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</si>
  <si>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</si>
  <si>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</si>
  <si>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</si>
  <si>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</si>
  <si>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</si>
  <si>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</si>
  <si>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</si>
  <si>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</si>
  <si>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</si>
  <si>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</si>
  <si>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</si>
  <si>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</si>
  <si>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</si>
  <si>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</si>
  <si>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</si>
  <si>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</si>
  <si>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</si>
  <si>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</si>
  <si>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</si>
  <si>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</si>
  <si>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</si>
  <si>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</si>
  <si>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</si>
  <si>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</si>
  <si>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</si>
  <si>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</si>
  <si>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</si>
  <si>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</si>
  <si>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</si>
  <si>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</si>
  <si>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</si>
  <si>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</si>
  <si>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</si>
  <si>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</si>
  <si>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</si>
  <si>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</si>
  <si>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</si>
  <si>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</si>
  <si>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</si>
  <si>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</si>
  <si>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</si>
  <si>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</si>
  <si>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</si>
  <si>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</si>
  <si>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</si>
  <si>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</si>
  <si>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</si>
  <si>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</si>
  <si>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</si>
  <si>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</si>
  <si>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</si>
  <si>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</si>
  <si>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</si>
  <si>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</si>
  <si>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</si>
  <si>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</si>
  <si>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</si>
  <si>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</si>
  <si>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</si>
  <si>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</si>
  <si>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</si>
  <si>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</si>
  <si>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</si>
  <si>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</si>
  <si>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</si>
  <si>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</si>
  <si>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</si>
  <si>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</si>
  <si>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</si>
  <si>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</si>
  <si>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</si>
  <si>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</si>
  <si>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</si>
  <si>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</si>
  <si>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</si>
  <si>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</si>
  <si>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</si>
  <si>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</si>
  <si>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</si>
  <si>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</si>
  <si>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</si>
  <si>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</si>
  <si>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</si>
  <si>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</si>
  <si>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</si>
  <si>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</si>
  <si>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</si>
  <si>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</si>
  <si>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</si>
  <si>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</si>
  <si>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</si>
  <si>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</si>
  <si>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</si>
  <si>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</si>
  <si>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</si>
  <si>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</si>
  <si>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</si>
  <si>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</si>
  <si>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</si>
  <si>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</si>
  <si>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</si>
  <si>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</si>
  <si>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</si>
  <si>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</si>
  <si>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</si>
  <si>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</si>
  <si>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</si>
  <si>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</si>
  <si>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</si>
  <si>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</si>
  <si>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</si>
  <si>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</si>
  <si>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</si>
  <si>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</si>
  <si>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</si>
  <si>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</si>
  <si>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</si>
  <si>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</si>
  <si>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</si>
  <si>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</si>
  <si>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</si>
  <si>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</si>
  <si>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</si>
  <si>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</si>
  <si>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</si>
  <si>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</si>
  <si>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</si>
  <si>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</si>
  <si>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</si>
  <si>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</si>
  <si>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</si>
  <si>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</si>
  <si>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</si>
  <si>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</si>
  <si>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</si>
  <si>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</si>
  <si>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</si>
  <si>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</si>
  <si>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</si>
  <si>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</si>
  <si>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</si>
  <si>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</si>
  <si>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</si>
  <si>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</si>
  <si>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</si>
  <si>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</si>
  <si>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</si>
  <si>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</si>
  <si>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</si>
  <si>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</si>
  <si>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</si>
  <si>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</si>
  <si>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</si>
  <si>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</si>
  <si>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</si>
  <si>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</si>
  <si>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</si>
  <si>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</si>
  <si>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</si>
  <si>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</si>
  <si>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</si>
  <si>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</si>
  <si>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</si>
  <si>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</si>
  <si>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</si>
  <si>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</si>
  <si>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</si>
  <si>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</si>
  <si>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</si>
  <si>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</si>
  <si>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</si>
  <si>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</si>
  <si>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</si>
  <si>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</si>
  <si>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</si>
  <si>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</si>
  <si>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</si>
  <si>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</si>
  <si>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</si>
  <si>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</si>
  <si>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</si>
  <si>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</si>
  <si>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</si>
  <si>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</si>
  <si>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</si>
  <si>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</si>
  <si>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</si>
  <si>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</si>
  <si>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</si>
  <si>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</si>
  <si>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</si>
  <si>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</si>
  <si>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</si>
  <si>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</si>
  <si>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</si>
  <si>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</si>
  <si>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</si>
  <si>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</si>
  <si>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</si>
  <si>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</si>
  <si>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</si>
  <si>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</si>
  <si>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</si>
  <si>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</si>
  <si>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</si>
  <si>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</si>
  <si>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</si>
  <si>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</si>
  <si>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</si>
  <si>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</si>
  <si>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</si>
  <si>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</si>
  <si>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</si>
  <si>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</si>
  <si>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</si>
  <si>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</si>
  <si>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</si>
  <si>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</si>
  <si>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</si>
  <si>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</si>
  <si>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</si>
  <si>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</si>
  <si>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</si>
  <si>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</si>
  <si>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</si>
  <si>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</si>
  <si>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</si>
  <si>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</si>
  <si>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</si>
  <si>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</si>
  <si>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</si>
  <si>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</si>
  <si>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</si>
  <si>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</si>
  <si>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</si>
  <si>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</si>
  <si>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</si>
  <si>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</si>
  <si>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</si>
  <si>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</si>
  <si>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</si>
  <si>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</si>
  <si>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</si>
  <si>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</si>
  <si>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</si>
  <si>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</si>
  <si>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</si>
  <si>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</si>
  <si>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</si>
  <si>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</si>
  <si>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</si>
  <si>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</si>
  <si>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</si>
  <si>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</si>
  <si>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</si>
  <si>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</si>
  <si>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</si>
  <si>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</si>
  <si>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</si>
  <si>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</si>
  <si>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</si>
  <si>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</si>
  <si>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</si>
  <si>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</si>
  <si>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</si>
  <si>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</si>
  <si>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</si>
  <si>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</si>
  <si>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</si>
  <si>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</si>
  <si>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</si>
  <si>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</si>
  <si>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</si>
  <si>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</si>
  <si>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</si>
  <si>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</si>
  <si>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</si>
  <si>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</si>
  <si>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</si>
  <si>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</si>
  <si>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</si>
  <si>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</si>
  <si>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</si>
  <si>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</si>
  <si>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</si>
  <si>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</si>
  <si>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</si>
  <si>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</si>
  <si>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</si>
  <si>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</si>
  <si>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</si>
  <si>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</si>
  <si>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大24043</t>
    <rPh sb="0" eb="1">
      <t>ダイ</t>
    </rPh>
    <phoneticPr fontId="2"/>
  </si>
  <si>
    <t>新証明書自動発行機システムの調達</t>
    <phoneticPr fontId="2"/>
  </si>
  <si>
    <t>新たな証明書自動発行機システムをクラウド上へ構築するとともに、証明書自動発行機窓口発行用端末を各キャンパスへ導入する。</t>
    <rPh sb="0" eb="1">
      <t>アラ</t>
    </rPh>
    <rPh sb="3" eb="6">
      <t>ショウメイショ</t>
    </rPh>
    <rPh sb="6" eb="8">
      <t>ジドウ</t>
    </rPh>
    <rPh sb="8" eb="10">
      <t>ハッコウ</t>
    </rPh>
    <rPh sb="10" eb="11">
      <t>キ</t>
    </rPh>
    <rPh sb="20" eb="21">
      <t>ジョウ</t>
    </rPh>
    <rPh sb="22" eb="24">
      <t>コウチク</t>
    </rPh>
    <rPh sb="31" eb="34">
      <t>ショウメイショ</t>
    </rPh>
    <rPh sb="34" eb="36">
      <t>ジドウ</t>
    </rPh>
    <rPh sb="36" eb="38">
      <t>ハッコウ</t>
    </rPh>
    <rPh sb="38" eb="39">
      <t>キ</t>
    </rPh>
    <rPh sb="39" eb="41">
      <t>マドグチ</t>
    </rPh>
    <rPh sb="41" eb="43">
      <t>ハッコウ</t>
    </rPh>
    <rPh sb="43" eb="44">
      <t>ヨウ</t>
    </rPh>
    <rPh sb="44" eb="46">
      <t>タンマツ</t>
    </rPh>
    <rPh sb="47" eb="48">
      <t>カク</t>
    </rPh>
    <rPh sb="54" eb="56">
      <t>ドウニュウ</t>
    </rPh>
    <phoneticPr fontId="2"/>
  </si>
  <si>
    <t>横浜市立大学　および　クラウド上</t>
    <phoneticPr fontId="2"/>
  </si>
  <si>
    <t>●「令和５･６年度横浜市一般競争入札有資格者名簿（物品・委託等）」に次の内容で
　登録されている者
　【営業種目】015：コンピュータ類　または　316：コンピュータ業務
　【細　　目】営業種目「015：コンピュータ類」は「Ａ：コンピュータ類」または
　　　　　　　営業種目「316：コンピュータ業務」は「Ａ：ソフトウエア開発・改修」
　【所在地区分】市内・準市内・市外
●その他の参加資格
同様のシステムについて、本学と同規模以上（学生数（大学）：約4,000、学生数（大学院）：約800、教職員数：約1,600）の大学、及び国公立大学への導入実績がある者</t>
    <phoneticPr fontId="2"/>
  </si>
  <si>
    <t>・調達物件納入業者の発行する導入実績報告書（様式任意）
・調達物件納入業者の発行する引受証明書（様式指定）
※上記書類は開札後に提出。入札参加にあたり、事前手続きは要しない。
提出期限　入札日の翌営業日から５営業日まで（土日祝日は除く）</t>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</si>
  <si>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</si>
  <si>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</si>
  <si>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（電話）０４５－７８７－２０４２</t>
    <phoneticPr fontId="2"/>
  </si>
  <si>
    <t>（電子メールアドレス）cscinfo1@yokohama-cu.ac.jp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</si>
</sst>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195</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45644</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443</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444</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45678</v>
      </c>
      <c r="K11" s="266"/>
      <c r="L11" s="266"/>
      <c r="M11" s="266"/>
      <c r="N11" s="266"/>
      <c r="O11" s="266"/>
      <c r="P11" s="266"/>
      <c r="Q11" s="266"/>
      <c r="R11" s="266"/>
      <c r="S11" s="266"/>
      <c r="T11" s="266"/>
      <c r="U11" s="266"/>
      <c r="V11" s="150"/>
      <c r="W11" s="306">
        <v>0.63541666666666663</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2.25" customHeight="1">
      <c r="A15" s="15"/>
      <c r="B15" s="139"/>
      <c r="C15" s="139"/>
      <c r="D15" s="139"/>
      <c r="E15" s="139"/>
      <c r="F15" s="139"/>
      <c r="G15" s="139"/>
      <c r="H15" s="152"/>
      <c r="I15" s="37"/>
      <c r="J15" s="265" t="s">
        <v>445</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8" t="s">
        <v>71</v>
      </c>
      <c r="L18" s="308"/>
      <c r="M18" s="308"/>
      <c r="N18" s="308"/>
      <c r="O18" s="308"/>
      <c r="P18" s="308"/>
      <c r="Q18" s="308"/>
      <c r="R18" s="308"/>
      <c r="S18" s="308"/>
      <c r="T18" s="159" t="s">
        <v>72</v>
      </c>
      <c r="U18" s="159"/>
      <c r="V18" s="159"/>
      <c r="W18" s="159"/>
      <c r="X18" s="158" t="s">
        <v>57</v>
      </c>
      <c r="Y18" s="308" t="s">
        <v>71</v>
      </c>
      <c r="Z18" s="308"/>
      <c r="AA18" s="308"/>
      <c r="AB18" s="308"/>
      <c r="AC18" s="308"/>
      <c r="AD18" s="308"/>
      <c r="AE18" s="308"/>
      <c r="AF18" s="291">
        <v>45900</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276</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446</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40.5" customHeight="1">
      <c r="A24" s="30"/>
      <c r="B24" s="256" t="s">
        <v>88</v>
      </c>
      <c r="C24" s="256"/>
      <c r="D24" s="256"/>
      <c r="E24" s="256"/>
      <c r="F24" s="256"/>
      <c r="G24" s="256"/>
      <c r="H24" s="151"/>
      <c r="J24" s="264" t="s">
        <v>447</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40.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40.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40.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3.25" customHeight="1">
      <c r="A32" s="30"/>
      <c r="B32" s="278" t="s">
        <v>91</v>
      </c>
      <c r="C32" s="278"/>
      <c r="D32" s="278"/>
      <c r="E32" s="278"/>
      <c r="F32" s="278"/>
      <c r="G32" s="278"/>
      <c r="H32" s="151"/>
      <c r="I32" s="46"/>
      <c r="J32" s="281" t="s">
        <v>448</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3.25"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3.25"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45664</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449</v>
      </c>
      <c r="AO39" s="50"/>
    </row>
    <row r="40" spans="1:77" s="57" customFormat="1" ht="18.75" customHeight="1">
      <c r="A40" s="58"/>
      <c r="B40" s="137"/>
      <c r="C40" s="137"/>
      <c r="D40" s="137"/>
      <c r="E40" s="137"/>
      <c r="F40" s="137"/>
      <c r="G40" s="137"/>
      <c r="H40" s="50"/>
      <c r="I40" s="62"/>
      <c r="J40" s="137"/>
      <c r="K40" s="137"/>
      <c r="L40" s="137"/>
      <c r="M40" s="137"/>
      <c r="N40" s="283" t="s">
        <v>450</v>
      </c>
      <c r="O40" s="283"/>
      <c r="P40" s="283"/>
      <c r="Q40" s="283"/>
      <c r="R40" s="283"/>
      <c r="S40" s="283"/>
      <c r="T40" s="283"/>
      <c r="U40" s="283"/>
      <c r="V40" s="283"/>
      <c r="W40" s="283"/>
      <c r="X40" s="283"/>
      <c r="Y40" s="283"/>
      <c r="Z40" s="283"/>
      <c r="AA40" s="283"/>
      <c r="AB40" s="283"/>
      <c r="AC40" s="242" t="s">
        <v>451</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45671</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45677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45685</v>
      </c>
      <c r="P109" s="292"/>
      <c r="Q109" s="292"/>
      <c r="R109" s="292"/>
      <c r="S109" s="292"/>
      <c r="T109" s="292"/>
      <c r="U109" s="292"/>
      <c r="V109" s="292"/>
      <c r="W109" s="292"/>
      <c r="X109" s="292"/>
      <c r="Z109" s="307">
        <f>W11</f>
        <v>0.63541666666666663</v>
      </c>
      <c r="AA109" s="276"/>
      <c r="AB109" s="276"/>
      <c r="AC109" s="276"/>
      <c r="AD109" s="276"/>
      <c r="AE109" s="276"/>
      <c r="AF109" s="23" t="str">
        <f>J13</f>
        <v>本校舎２階　ゼミ２６室</v>
      </c>
      <c r="AO109" s="142"/>
      <c r="AR109" s="132" t="s">
        <v>282</v>
      </c>
      <c r="AS109" s="132"/>
    </row>
    <row r="110" spans="1:45" ht="18" customHeight="1">
      <c r="A110" s="32"/>
      <c r="H110" s="142"/>
      <c r="I110" s="59"/>
      <c r="J110" s="276" t="s">
        <v>216</v>
      </c>
      <c r="K110" s="293"/>
      <c r="L110" s="293"/>
      <c r="M110" s="293"/>
      <c r="N110" s="293"/>
      <c r="O110" s="292">
        <f>O109-1</f>
        <v>45684</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45678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教育推進課　教務担当</v>
      </c>
      <c r="K150" s="242"/>
      <c r="L150" s="242"/>
      <c r="M150" s="242"/>
      <c r="N150" s="242"/>
      <c r="O150" s="242"/>
      <c r="P150" s="242"/>
      <c r="Q150" s="242"/>
      <c r="R150" s="242"/>
      <c r="S150" s="242"/>
      <c r="T150" s="242"/>
      <c r="U150" s="242"/>
      <c r="V150" s="242"/>
      <c r="W150" s="242"/>
      <c r="X150" s="242"/>
      <c r="Y150" s="242"/>
      <c r="Z150" s="242"/>
      <c r="AA150" s="298" t="str">
        <f>AC40</f>
        <v>（電話）０４５－７８７－２０４２</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（電子メールアドレス）cscinfo1@yokohama-cu.ac.jp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大24043</v>
      </c>
      <c r="I13" s="561"/>
      <c r="J13" s="561"/>
      <c r="K13" s="561"/>
      <c r="L13" s="561"/>
      <c r="M13" s="561"/>
      <c r="N13" s="561"/>
      <c r="O13" s="561"/>
      <c r="P13" s="175"/>
      <c r="Q13" s="561" t="s">
        <v>335</v>
      </c>
      <c r="R13" s="561"/>
      <c r="S13" s="561"/>
      <c r="T13" s="561"/>
      <c r="U13" s="561"/>
      <c r="V13" s="561" t="str">
        <f>入札説明書!J9</f>
        <v>新証明書自動発行機システムの調達</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45644</v>
      </c>
      <c r="C16" s="562"/>
      <c r="D16" s="562"/>
      <c r="E16" s="562"/>
      <c r="F16" s="562"/>
      <c r="G16" s="562"/>
      <c r="H16" s="562"/>
      <c r="I16" s="562"/>
      <c r="J16" s="562"/>
      <c r="K16" s="562"/>
      <c r="L16" s="562"/>
      <c r="M16" s="562"/>
      <c r="N16" s="563" t="s">
        <v>336</v>
      </c>
      <c r="O16" s="563"/>
      <c r="P16" s="563"/>
      <c r="Q16" s="563"/>
      <c r="R16" s="533">
        <f>入札説明書!N1</f>
        <v>195</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大24043</v>
      </c>
      <c r="I14" s="561"/>
      <c r="J14" s="561"/>
      <c r="K14" s="561"/>
      <c r="L14" s="561"/>
      <c r="M14" s="561"/>
      <c r="N14" s="561"/>
      <c r="O14" s="561"/>
      <c r="P14" s="175"/>
      <c r="Q14" s="561" t="s">
        <v>335</v>
      </c>
      <c r="R14" s="561"/>
      <c r="S14" s="561"/>
      <c r="T14" s="561"/>
      <c r="U14" s="561"/>
      <c r="V14" s="561" t="str">
        <f>入札説明書!J9</f>
        <v>新証明書自動発行機システムの調達</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45644</v>
      </c>
      <c r="C17" s="532"/>
      <c r="D17" s="532"/>
      <c r="E17" s="532"/>
      <c r="F17" s="532"/>
      <c r="G17" s="532"/>
      <c r="H17" s="532"/>
      <c r="I17" s="532"/>
      <c r="J17" s="532"/>
      <c r="K17" s="532"/>
      <c r="L17" s="532"/>
      <c r="M17" s="532"/>
      <c r="N17" s="563" t="s">
        <v>336</v>
      </c>
      <c r="O17" s="563"/>
      <c r="P17" s="563"/>
      <c r="Q17" s="563"/>
      <c r="R17" s="533">
        <f>入札説明書!N1</f>
        <v>195</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1" t="s">
        <v>215</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161</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162</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新証明書自動発行機システムの調達</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大24043</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B19" sqref="B19:J19"/>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大24043</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新証明書自動発行機システムの調達</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新証明書自動発行機システムの調達</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45678</v>
      </c>
      <c r="AK9" s="601"/>
      <c r="AL9" s="601"/>
      <c r="AM9" s="601"/>
      <c r="AN9" s="601"/>
      <c r="AO9" s="601"/>
      <c r="AP9" s="601"/>
      <c r="AQ9" s="637">
        <f>K15</f>
        <v>0.63541666666666663</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45685</v>
      </c>
      <c r="AK10" s="582"/>
      <c r="AL10" s="582"/>
      <c r="AM10" s="582"/>
      <c r="AN10" s="582"/>
      <c r="AO10" s="582"/>
      <c r="AP10" s="582"/>
      <c r="AQ10" s="639">
        <f>K17</f>
        <v>0.63541666666666663</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45678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0.63541666666666663</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45685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0.63541666666666663</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新証明書自動発行機システムの調達</v>
      </c>
      <c r="M31" s="624"/>
      <c r="N31" s="624"/>
      <c r="O31" s="624"/>
      <c r="P31" s="623" t="str">
        <f>I7</f>
        <v>大24043</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新証明書自動発行機システムの調達</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0.63541666666666663</v>
      </c>
      <c r="C33" s="619"/>
      <c r="D33" s="628">
        <f>K14</f>
        <v>45678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0.63541666666666663</v>
      </c>
      <c r="AJ33" s="619"/>
      <c r="AK33" s="628">
        <f>K14</f>
        <v>45678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0.63541666666666663</v>
      </c>
      <c r="C46" s="619"/>
      <c r="D46" s="628">
        <f>K16</f>
        <v>45685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0.63541666666666663</v>
      </c>
      <c r="AJ46" s="619"/>
      <c r="AK46" s="628">
        <f>K16</f>
        <v>45685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26"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教育推進課　教務担当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新証明書自動発行機システムの調達</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大24043</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5"/>
      <c r="C30" s="357" t="s">
        <v>392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227</v>
      </c>
      <c r="H31" s="359"/>
      <c r="I31" s="359"/>
      <c r="J31" s="359"/>
      <c r="K31" s="359"/>
      <c r="L31" s="359"/>
      <c r="M31" s="359"/>
      <c r="N31" s="359"/>
      <c r="O31" s="359"/>
      <c r="P31" s="359"/>
      <c r="Q31" s="359"/>
      <c r="R31" s="360" t="str">
        <f>入札説明書!N40</f>
        <v>教育推進課　教務担当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（電子メールアドレス）cscinfo1@yokohama-cu.ac.jp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（電話）０４５－７８７－２０４２</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390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391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397</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新証明書自動発行機システムの調達</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大24043</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398</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sNJaDPpgiRtEUYCC9RMh1ucpG361UoasafLs7rVxPW1lSx5Qm+0d6ne2NV2JI9zZ5VhefEifm6s+ICUt1FYIMA==" saltValue="l+UNi1EDg/PVJoQsLmkFh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J38" sqref="J38:M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407</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397</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398</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4NzhhJPLdOW3Hmvg6G9i+cxKqkmgBLSVETWKSj3ySwCF8kIPOkIWLArV/pn7xN4z8szpZmKRbbJkPSpOTE5NSA==" saltValue="E2TA/BD+6zvBunhfNysNO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新証明書自動発行機システムの調達</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大24043</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新証明書自動発行機システムの調達</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大24043</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新証明書自動発行機システムの調達</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大24043</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19" sqref="B19:J19"/>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158</v>
      </c>
      <c r="O3" s="322"/>
      <c r="P3" s="322"/>
      <c r="Q3" s="322"/>
      <c r="R3" s="322"/>
      <c r="S3" s="322"/>
      <c r="T3" s="322"/>
      <c r="U3" s="322"/>
      <c r="V3" s="322"/>
      <c r="W3" s="322"/>
      <c r="X3" s="322"/>
    </row>
    <row r="4" spans="2:39">
      <c r="B4" s="27" t="s">
        <v>159</v>
      </c>
    </row>
    <row r="5" spans="2:39">
      <c r="B5" s="401" t="s">
        <v>215</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160</v>
      </c>
      <c r="Y7" s="523"/>
      <c r="Z7" s="523"/>
      <c r="AA7" s="523"/>
      <c r="AB7" s="523"/>
      <c r="AC7" s="523"/>
      <c r="AD7" s="523"/>
      <c r="AE7" s="523"/>
      <c r="AF7" s="523"/>
      <c r="AG7" s="523"/>
      <c r="AH7" s="523"/>
      <c r="AI7" s="523"/>
      <c r="AJ7" s="523"/>
      <c r="AK7" s="523"/>
      <c r="AL7" s="523"/>
    </row>
    <row r="8" spans="2:39">
      <c r="S8" s="276" t="s">
        <v>161</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162</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408</v>
      </c>
      <c r="P12" s="525"/>
      <c r="Q12" s="525"/>
      <c r="R12" s="525"/>
      <c r="S12" s="525"/>
      <c r="T12" s="525"/>
      <c r="U12" s="525"/>
      <c r="V12" s="525"/>
      <c r="W12" s="526"/>
    </row>
    <row r="13" spans="2:39" s="1" customFormat="1" ht="24" customHeight="1">
      <c r="O13" s="423" t="s">
        <v>409</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410</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411</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412</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45644</v>
      </c>
      <c r="C19" s="531"/>
      <c r="D19" s="531"/>
      <c r="E19" s="531"/>
      <c r="F19" s="531"/>
      <c r="G19" s="531"/>
      <c r="H19" s="531"/>
      <c r="I19" s="531"/>
      <c r="J19" s="531"/>
      <c r="K19" s="532" t="s">
        <v>163</v>
      </c>
      <c r="L19" s="532"/>
      <c r="M19" s="532"/>
      <c r="N19" s="532"/>
      <c r="O19" s="532"/>
      <c r="P19" s="533">
        <f>入札説明書!N1</f>
        <v>195</v>
      </c>
      <c r="Q19" s="533"/>
      <c r="R19" s="533"/>
      <c r="S19" s="533"/>
      <c r="T19" s="27" t="s">
        <v>164</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新証明書自動発行機システムの調達</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大24043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262</v>
      </c>
      <c r="B44" s="455"/>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19" sqref="B19:J19"/>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7" t="s">
        <v>159</v>
      </c>
      <c r="AO4" s="27"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4" t="s">
        <v>408</v>
      </c>
      <c r="P12" s="525"/>
      <c r="Q12" s="525"/>
      <c r="R12" s="525"/>
      <c r="S12" s="525"/>
      <c r="T12" s="525"/>
      <c r="U12" s="525"/>
      <c r="V12" s="525"/>
      <c r="W12" s="526"/>
      <c r="BB12" s="524" t="s">
        <v>408</v>
      </c>
      <c r="BC12" s="525"/>
      <c r="BD12" s="525"/>
      <c r="BE12" s="525"/>
      <c r="BF12" s="525"/>
      <c r="BG12" s="525"/>
      <c r="BH12" s="525"/>
      <c r="BI12" s="525"/>
      <c r="BJ12" s="526"/>
    </row>
    <row r="13" spans="2:78" s="1" customFormat="1" ht="24" customHeight="1">
      <c r="O13" s="423" t="s">
        <v>409</v>
      </c>
      <c r="P13" s="423"/>
      <c r="Q13" s="423"/>
      <c r="R13" s="423"/>
      <c r="S13" s="423"/>
      <c r="T13" s="423"/>
      <c r="U13" s="423"/>
      <c r="V13" s="423"/>
      <c r="W13" s="423"/>
      <c r="X13" s="552" t="s">
        <v>425</v>
      </c>
      <c r="Y13" s="552"/>
      <c r="Z13" s="552"/>
      <c r="AA13" s="552"/>
      <c r="AB13" s="552"/>
      <c r="AC13" s="552"/>
      <c r="AD13" s="552"/>
      <c r="AE13" s="552"/>
      <c r="AF13" s="552"/>
      <c r="AG13" s="552"/>
      <c r="AH13" s="552"/>
      <c r="AI13" s="552"/>
      <c r="AJ13" s="552"/>
      <c r="AK13" s="552"/>
      <c r="AL13" s="552"/>
      <c r="AM13" s="10"/>
      <c r="BB13" s="423" t="s">
        <v>409</v>
      </c>
      <c r="BC13" s="423"/>
      <c r="BD13" s="423"/>
      <c r="BE13" s="423"/>
      <c r="BF13" s="423"/>
      <c r="BG13" s="423"/>
      <c r="BH13" s="423"/>
      <c r="BI13" s="423"/>
      <c r="BJ13" s="423"/>
      <c r="BK13" s="552" t="s">
        <v>425</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426</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1" t="s">
        <v>410</v>
      </c>
      <c r="P15" s="431"/>
      <c r="Q15" s="431"/>
      <c r="R15" s="431"/>
      <c r="S15" s="431"/>
      <c r="T15" s="431"/>
      <c r="U15" s="431"/>
      <c r="V15" s="431"/>
      <c r="W15" s="431"/>
      <c r="X15" s="556" t="s">
        <v>427</v>
      </c>
      <c r="Y15" s="556"/>
      <c r="Z15" s="556"/>
      <c r="AA15" s="556"/>
      <c r="AB15" s="556"/>
      <c r="AC15" s="556"/>
      <c r="AD15" s="556"/>
      <c r="AE15" s="556"/>
      <c r="AF15" s="556"/>
      <c r="AG15" s="556"/>
      <c r="AH15" s="556"/>
      <c r="AI15" s="556"/>
      <c r="AJ15" s="556"/>
      <c r="AK15" s="556"/>
      <c r="AL15" s="556"/>
      <c r="AM15" s="10"/>
      <c r="BB15" s="431" t="s">
        <v>410</v>
      </c>
      <c r="BC15" s="431"/>
      <c r="BD15" s="431"/>
      <c r="BE15" s="431"/>
      <c r="BF15" s="431"/>
      <c r="BG15" s="431"/>
      <c r="BH15" s="431"/>
      <c r="BI15" s="431"/>
      <c r="BJ15" s="431"/>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3" t="s">
        <v>411</v>
      </c>
      <c r="P16" s="423"/>
      <c r="Q16" s="423"/>
      <c r="R16" s="423"/>
      <c r="S16" s="423"/>
      <c r="T16" s="423"/>
      <c r="U16" s="423"/>
      <c r="V16" s="423"/>
      <c r="W16" s="423"/>
      <c r="X16" s="552" t="s">
        <v>428</v>
      </c>
      <c r="Y16" s="552"/>
      <c r="Z16" s="552"/>
      <c r="AA16" s="552"/>
      <c r="AB16" s="552"/>
      <c r="AC16" s="552"/>
      <c r="AD16" s="552"/>
      <c r="AE16" s="552"/>
      <c r="AF16" s="552"/>
      <c r="AG16" s="552"/>
      <c r="AH16" s="552"/>
      <c r="AI16" s="552"/>
      <c r="AJ16" s="552"/>
      <c r="AK16" s="552"/>
      <c r="AL16" s="552"/>
      <c r="BB16" s="423" t="s">
        <v>411</v>
      </c>
      <c r="BC16" s="423"/>
      <c r="BD16" s="423"/>
      <c r="BE16" s="423"/>
      <c r="BF16" s="423"/>
      <c r="BG16" s="423"/>
      <c r="BH16" s="423"/>
      <c r="BI16" s="423"/>
      <c r="BJ16" s="423"/>
      <c r="BK16" s="552" t="s">
        <v>428</v>
      </c>
      <c r="BL16" s="552"/>
      <c r="BM16" s="552"/>
      <c r="BN16" s="552"/>
      <c r="BO16" s="552"/>
      <c r="BP16" s="552"/>
      <c r="BQ16" s="552"/>
      <c r="BR16" s="552"/>
      <c r="BS16" s="552"/>
      <c r="BT16" s="552"/>
      <c r="BU16" s="552"/>
      <c r="BV16" s="552"/>
      <c r="BW16" s="552"/>
      <c r="BX16" s="552"/>
      <c r="BY16" s="552"/>
    </row>
    <row r="17" spans="1:77" s="1" customFormat="1" ht="24" customHeight="1">
      <c r="O17" s="423" t="s">
        <v>412</v>
      </c>
      <c r="P17" s="423"/>
      <c r="Q17" s="423"/>
      <c r="R17" s="423"/>
      <c r="S17" s="423"/>
      <c r="T17" s="423"/>
      <c r="U17" s="423"/>
      <c r="V17" s="423"/>
      <c r="W17" s="423"/>
      <c r="X17" s="552" t="s">
        <v>429</v>
      </c>
      <c r="Y17" s="552"/>
      <c r="Z17" s="552"/>
      <c r="AA17" s="552"/>
      <c r="AB17" s="552"/>
      <c r="AC17" s="552"/>
      <c r="AD17" s="552"/>
      <c r="AE17" s="552"/>
      <c r="AF17" s="552"/>
      <c r="AG17" s="552"/>
      <c r="AH17" s="552"/>
      <c r="AI17" s="552"/>
      <c r="AJ17" s="552"/>
      <c r="AK17" s="552"/>
      <c r="AL17" s="552"/>
      <c r="BB17" s="423" t="s">
        <v>412</v>
      </c>
      <c r="BC17" s="423"/>
      <c r="BD17" s="423"/>
      <c r="BE17" s="423"/>
      <c r="BF17" s="423"/>
      <c r="BG17" s="423"/>
      <c r="BH17" s="423"/>
      <c r="BI17" s="423"/>
      <c r="BJ17" s="423"/>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430</v>
      </c>
      <c r="C19" s="527"/>
      <c r="D19" s="527"/>
      <c r="E19" s="527"/>
      <c r="F19" s="527"/>
      <c r="G19" s="527"/>
      <c r="H19" s="527"/>
      <c r="I19" s="527"/>
      <c r="J19" s="527"/>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7" t="s">
        <v>430</v>
      </c>
      <c r="AP19" s="527"/>
      <c r="AQ19" s="527"/>
      <c r="AR19" s="527"/>
      <c r="AS19" s="527"/>
      <c r="AT19" s="527"/>
      <c r="AU19" s="527"/>
      <c r="AV19" s="527"/>
      <c r="AW19" s="527"/>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7"/>
      <c r="AO27" s="27"/>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262</v>
      </c>
      <c r="B44" s="455"/>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262</v>
      </c>
      <c r="AO44" s="455"/>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2024-12-16T05:40:02Z</dcterms:modified>
</cp:coreProperties>
</file>