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jimu-nas\企画財務課\財務担当\05 契約\_R06(2024)年度契約案件\02.R06年度審査会\241212_02【第二・早】(ホケカン)学生健診(d24041)R7.1月21日14時45分入札\02.d24041告示\d24041配布資料\"/>
    </mc:Choice>
  </mc:AlternateContent>
  <xr:revisionPtr revIDLastSave="0" documentId="8_{D22958EF-3D50-490B-8AAD-1BEDD1E8D539}" xr6:coauthVersionLast="47" xr6:coauthVersionMax="47" xr10:uidLastSave="{00000000-0000-0000-0000-000000000000}"/>
  <bookViews>
    <workbookView xWindow="7905" yWindow="90" windowWidth="16065" windowHeight="14925" tabRatio="827" xr2:uid="{B2EBBAB3-7064-4E23-9F46-2650BAEF5B04}"/>
  </bookViews>
  <sheets>
    <sheet name="設計書" sheetId="19" r:id="rId1"/>
    <sheet name="①内訳(定期)" sheetId="2" r:id="rId2"/>
    <sheet name="②内訳(電離)" sheetId="10" r:id="rId3"/>
    <sheet name="③内訳(心電図)" sheetId="14" r:id="rId4"/>
    <sheet name="④内訳(B肝)" sheetId="12" r:id="rId5"/>
    <sheet name="⑤内訳(T-スポット)" sheetId="16" r:id="rId6"/>
    <sheet name="⑥内訳(小児感染症)" sheetId="18" r:id="rId7"/>
  </sheets>
  <definedNames>
    <definedName name="_xlnm.Print_Area" localSheetId="0">設計書!$A$1:$K$39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0" l="1"/>
  <c r="H13" i="10"/>
  <c r="H7" i="10"/>
  <c r="H8" i="18"/>
  <c r="H7" i="18"/>
  <c r="H6" i="18"/>
  <c r="H12" i="18"/>
  <c r="H8" i="16"/>
  <c r="H7" i="16"/>
  <c r="H6" i="16"/>
  <c r="H18" i="16"/>
  <c r="H25" i="12"/>
  <c r="H24" i="12"/>
  <c r="H23" i="12"/>
  <c r="H22" i="12"/>
  <c r="H21" i="12"/>
  <c r="H18" i="12"/>
  <c r="H17" i="12"/>
  <c r="H16" i="12"/>
  <c r="H15" i="12"/>
  <c r="H14" i="12"/>
  <c r="H11" i="12"/>
  <c r="H10" i="12"/>
  <c r="H9" i="12"/>
  <c r="H8" i="12"/>
  <c r="H7" i="12"/>
  <c r="H8" i="14"/>
  <c r="H7" i="14"/>
  <c r="H6" i="14"/>
  <c r="H22" i="10"/>
  <c r="H21" i="10"/>
  <c r="H20" i="10"/>
  <c r="H16" i="10"/>
  <c r="H15" i="10"/>
  <c r="H14" i="10"/>
  <c r="H10" i="10"/>
  <c r="H9" i="10"/>
  <c r="H8" i="10"/>
  <c r="H27" i="2"/>
  <c r="H26" i="2"/>
  <c r="H25" i="2"/>
  <c r="H24" i="2"/>
  <c r="H23" i="2"/>
  <c r="H20" i="2"/>
  <c r="H19" i="2"/>
  <c r="H18" i="2"/>
  <c r="H17" i="2"/>
  <c r="H16" i="2"/>
  <c r="H13" i="2"/>
  <c r="H12" i="2"/>
  <c r="H11" i="2"/>
  <c r="H10" i="2"/>
  <c r="H9" i="2"/>
  <c r="H19" i="14"/>
  <c r="H27" i="12"/>
  <c r="H24" i="10"/>
  <c r="H29" i="2"/>
</calcChain>
</file>

<file path=xl/sharedStrings.xml><?xml version="1.0" encoding="utf-8"?>
<sst xmlns="http://schemas.openxmlformats.org/spreadsheetml/2006/main" count="258" uniqueCount="93">
  <si>
    <t>業  務  内 容</t>
    <rPh sb="0" eb="4">
      <t>ギョウム</t>
    </rPh>
    <rPh sb="6" eb="9">
      <t>ナイヨウ</t>
    </rPh>
    <phoneticPr fontId="2"/>
  </si>
  <si>
    <t>履  行</t>
    <rPh sb="0" eb="4">
      <t>リコウ</t>
    </rPh>
    <phoneticPr fontId="2"/>
  </si>
  <si>
    <t>数   量</t>
    <rPh sb="0" eb="5">
      <t>スウリョウ</t>
    </rPh>
    <phoneticPr fontId="2"/>
  </si>
  <si>
    <t>単   位</t>
    <rPh sb="0" eb="5">
      <t>タンイ</t>
    </rPh>
    <phoneticPr fontId="2"/>
  </si>
  <si>
    <t>予定月</t>
    <rPh sb="0" eb="2">
      <t>ヨテイ</t>
    </rPh>
    <rPh sb="2" eb="3">
      <t>ツキ</t>
    </rPh>
    <phoneticPr fontId="2"/>
  </si>
  <si>
    <t>小計</t>
    <rPh sb="0" eb="2">
      <t>ショウケイ</t>
    </rPh>
    <phoneticPr fontId="2"/>
  </si>
  <si>
    <t>人</t>
    <rPh sb="0" eb="1">
      <t>ニン</t>
    </rPh>
    <phoneticPr fontId="2"/>
  </si>
  <si>
    <t>身体計測（身長・体重・視力・聴力）</t>
    <rPh sb="0" eb="2">
      <t>シンタイ</t>
    </rPh>
    <rPh sb="2" eb="4">
      <t>ケイソク</t>
    </rPh>
    <rPh sb="5" eb="7">
      <t>シンチョウ</t>
    </rPh>
    <rPh sb="8" eb="10">
      <t>タイジュウ</t>
    </rPh>
    <rPh sb="11" eb="13">
      <t>シリョク</t>
    </rPh>
    <rPh sb="14" eb="16">
      <t>チョウリョク</t>
    </rPh>
    <phoneticPr fontId="2"/>
  </si>
  <si>
    <t>尿検査（糖・蛋白・潜血）</t>
    <rPh sb="0" eb="3">
      <t>ニョウケンサ</t>
    </rPh>
    <phoneticPr fontId="2"/>
  </si>
  <si>
    <t>血圧</t>
    <rPh sb="0" eb="2">
      <t>ケツアツ</t>
    </rPh>
    <phoneticPr fontId="2"/>
  </si>
  <si>
    <t>診察</t>
    <rPh sb="0" eb="2">
      <t>シンサツ</t>
    </rPh>
    <phoneticPr fontId="2"/>
  </si>
  <si>
    <t>受託者指定場所実施分</t>
    <rPh sb="0" eb="3">
      <t>ジュタクシャ</t>
    </rPh>
    <rPh sb="3" eb="5">
      <t>シテイ</t>
    </rPh>
    <rPh sb="5" eb="7">
      <t>バショ</t>
    </rPh>
    <rPh sb="7" eb="9">
      <t>ジッシ</t>
    </rPh>
    <rPh sb="9" eb="10">
      <t>ブン</t>
    </rPh>
    <phoneticPr fontId="2"/>
  </si>
  <si>
    <t>Ｂ型肝炎抗原抗体検査</t>
    <rPh sb="1" eb="2">
      <t>ガタ</t>
    </rPh>
    <rPh sb="2" eb="4">
      <t>カンエン</t>
    </rPh>
    <rPh sb="4" eb="6">
      <t>コウゲン</t>
    </rPh>
    <rPh sb="6" eb="8">
      <t>コウタイ</t>
    </rPh>
    <rPh sb="8" eb="10">
      <t>ケンサ</t>
    </rPh>
    <phoneticPr fontId="2"/>
  </si>
  <si>
    <t>Ｂ型肝炎ワクチン接種（１回目）</t>
    <rPh sb="1" eb="2">
      <t>ガタ</t>
    </rPh>
    <rPh sb="2" eb="4">
      <t>カンエン</t>
    </rPh>
    <rPh sb="8" eb="10">
      <t>セッシュ</t>
    </rPh>
    <rPh sb="12" eb="14">
      <t>カイメ</t>
    </rPh>
    <phoneticPr fontId="2"/>
  </si>
  <si>
    <t>Ｂ型肝炎ワクチン接種（２回目）</t>
    <rPh sb="1" eb="2">
      <t>ガタ</t>
    </rPh>
    <rPh sb="2" eb="4">
      <t>カンエン</t>
    </rPh>
    <rPh sb="8" eb="10">
      <t>セッシュ</t>
    </rPh>
    <rPh sb="12" eb="14">
      <t>カイメ</t>
    </rPh>
    <phoneticPr fontId="2"/>
  </si>
  <si>
    <t>Ｂ型肝炎ワクチン接種（３回目）</t>
    <rPh sb="1" eb="2">
      <t>ガタ</t>
    </rPh>
    <rPh sb="2" eb="4">
      <t>カンエン</t>
    </rPh>
    <rPh sb="8" eb="10">
      <t>セッシュ</t>
    </rPh>
    <rPh sb="12" eb="14">
      <t>カイメ</t>
    </rPh>
    <phoneticPr fontId="2"/>
  </si>
  <si>
    <t>６月</t>
    <rPh sb="1" eb="2">
      <t>ガツ</t>
    </rPh>
    <phoneticPr fontId="2"/>
  </si>
  <si>
    <t>人</t>
    <rPh sb="0" eb="1">
      <t>ヒト</t>
    </rPh>
    <phoneticPr fontId="2"/>
  </si>
  <si>
    <t>心電図検査</t>
    <rPh sb="0" eb="3">
      <t>シンデンズ</t>
    </rPh>
    <rPh sb="3" eb="5">
      <t>ケンサ</t>
    </rPh>
    <phoneticPr fontId="2"/>
  </si>
  <si>
    <t>胸部X線撮影</t>
    <rPh sb="0" eb="2">
      <t>キョウブ</t>
    </rPh>
    <rPh sb="3" eb="4">
      <t>セン</t>
    </rPh>
    <rPh sb="4" eb="6">
      <t>サツエイ</t>
    </rPh>
    <phoneticPr fontId="2"/>
  </si>
  <si>
    <t>４月</t>
    <rPh sb="1" eb="2">
      <t>ガツ</t>
    </rPh>
    <phoneticPr fontId="2"/>
  </si>
  <si>
    <t>５月</t>
    <rPh sb="1" eb="2">
      <t>ガツ</t>
    </rPh>
    <phoneticPr fontId="2"/>
  </si>
  <si>
    <t>B型肝炎ワクチン接種後採血</t>
    <rPh sb="1" eb="2">
      <t>ガタ</t>
    </rPh>
    <rPh sb="2" eb="4">
      <t>カンエン</t>
    </rPh>
    <rPh sb="8" eb="10">
      <t>セッシュ</t>
    </rPh>
    <rPh sb="10" eb="11">
      <t>コウ</t>
    </rPh>
    <rPh sb="11" eb="13">
      <t>サイケツ</t>
    </rPh>
    <phoneticPr fontId="2"/>
  </si>
  <si>
    <t>T-スポット.TB検査</t>
    <rPh sb="9" eb="11">
      <t>ケンサ</t>
    </rPh>
    <phoneticPr fontId="2"/>
  </si>
  <si>
    <t>９     内　訳</t>
    <rPh sb="6" eb="7">
      <t>ナイ</t>
    </rPh>
    <rPh sb="8" eb="9">
      <t>ワケ</t>
    </rPh>
    <phoneticPr fontId="2"/>
  </si>
  <si>
    <r>
      <t>単価(円</t>
    </r>
    <r>
      <rPr>
        <sz val="11"/>
        <rFont val="ＭＳ Ｐゴシック"/>
        <family val="3"/>
        <charset val="128"/>
      </rPr>
      <t>)</t>
    </r>
    <rPh sb="0" eb="2">
      <t>タンカ</t>
    </rPh>
    <rPh sb="3" eb="4">
      <t>エン</t>
    </rPh>
    <phoneticPr fontId="2"/>
  </si>
  <si>
    <r>
      <t>金 額</t>
    </r>
    <r>
      <rPr>
        <sz val="11"/>
        <rFont val="ＭＳ Ｐゴシック"/>
        <family val="3"/>
        <charset val="128"/>
      </rPr>
      <t>(円)</t>
    </r>
    <rPh sb="0" eb="1">
      <t>キン</t>
    </rPh>
    <rPh sb="2" eb="3">
      <t>ガク</t>
    </rPh>
    <rPh sb="4" eb="5">
      <t>エン</t>
    </rPh>
    <phoneticPr fontId="2"/>
  </si>
  <si>
    <r>
      <t>金  額</t>
    </r>
    <r>
      <rPr>
        <sz val="11"/>
        <rFont val="ＭＳ Ｐゴシック"/>
        <family val="3"/>
        <charset val="128"/>
      </rPr>
      <t>(円)</t>
    </r>
    <rPh sb="0" eb="1">
      <t>キン</t>
    </rPh>
    <rPh sb="3" eb="4">
      <t>ガク</t>
    </rPh>
    <rPh sb="5" eb="6">
      <t>エン</t>
    </rPh>
    <phoneticPr fontId="2"/>
  </si>
  <si>
    <r>
      <t>単 価</t>
    </r>
    <r>
      <rPr>
        <sz val="11"/>
        <rFont val="ＭＳ Ｐゴシック"/>
        <family val="3"/>
        <charset val="128"/>
      </rPr>
      <t>(円)</t>
    </r>
    <rPh sb="0" eb="1">
      <t>タン</t>
    </rPh>
    <rPh sb="2" eb="3">
      <t>カ</t>
    </rPh>
    <rPh sb="4" eb="5">
      <t>エン</t>
    </rPh>
    <phoneticPr fontId="2"/>
  </si>
  <si>
    <t xml:space="preserve">        ４   Ｂ型肝炎抗原抗体検査及びワクチン接種</t>
    <rPh sb="13" eb="14">
      <t>ガタ</t>
    </rPh>
    <rPh sb="14" eb="16">
      <t>カンエン</t>
    </rPh>
    <rPh sb="16" eb="18">
      <t>コウゲン</t>
    </rPh>
    <rPh sb="18" eb="20">
      <t>コウタイ</t>
    </rPh>
    <rPh sb="20" eb="22">
      <t>ケンサ</t>
    </rPh>
    <rPh sb="22" eb="23">
      <t>オヨ</t>
    </rPh>
    <rPh sb="28" eb="30">
      <t>セッシュ</t>
    </rPh>
    <phoneticPr fontId="2"/>
  </si>
  <si>
    <t xml:space="preserve">        ５   Ｔスポット．ＴＢ検査</t>
    <rPh sb="20" eb="22">
      <t>ケンサ</t>
    </rPh>
    <phoneticPr fontId="2"/>
  </si>
  <si>
    <t>１   定期健康診断</t>
    <rPh sb="4" eb="6">
      <t>テイキ</t>
    </rPh>
    <rPh sb="6" eb="8">
      <t>ケンコウ</t>
    </rPh>
    <rPh sb="8" eb="10">
      <t>シンダン</t>
    </rPh>
    <phoneticPr fontId="2"/>
  </si>
  <si>
    <t xml:space="preserve">       ２   電離放射線健康診断</t>
    <rPh sb="11" eb="13">
      <t>デンリ</t>
    </rPh>
    <rPh sb="13" eb="16">
      <t>ホウシャセン</t>
    </rPh>
    <rPh sb="16" eb="18">
      <t>ケンコウ</t>
    </rPh>
    <rPh sb="18" eb="20">
      <t>シンダン</t>
    </rPh>
    <phoneticPr fontId="2"/>
  </si>
  <si>
    <t xml:space="preserve">        ３   心電図検査</t>
    <rPh sb="12" eb="15">
      <t>シンデンズ</t>
    </rPh>
    <rPh sb="15" eb="17">
      <t>ケンサ</t>
    </rPh>
    <phoneticPr fontId="2"/>
  </si>
  <si>
    <t xml:space="preserve"> 委託代金額</t>
    <rPh sb="1" eb="3">
      <t>イタク</t>
    </rPh>
    <rPh sb="3" eb="5">
      <t>ダイキン</t>
    </rPh>
    <rPh sb="5" eb="6">
      <t>ガク</t>
    </rPh>
    <phoneticPr fontId="2"/>
  </si>
  <si>
    <t>消費税(10%)</t>
    <rPh sb="0" eb="3">
      <t>ショウヒゼイ</t>
    </rPh>
    <phoneticPr fontId="2"/>
  </si>
  <si>
    <t>円</t>
    <rPh sb="0" eb="1">
      <t>エン</t>
    </rPh>
    <phoneticPr fontId="2"/>
  </si>
  <si>
    <t>内訳　　           業 務 価 格</t>
    <rPh sb="0" eb="2">
      <t>ウチワケ</t>
    </rPh>
    <rPh sb="15" eb="16">
      <t>ゴウ</t>
    </rPh>
    <rPh sb="17" eb="18">
      <t>ツトム</t>
    </rPh>
    <rPh sb="19" eb="20">
      <t>カ</t>
    </rPh>
    <rPh sb="21" eb="22">
      <t>カク</t>
    </rPh>
    <phoneticPr fontId="2"/>
  </si>
  <si>
    <t>【令和７年度】</t>
    <rPh sb="1" eb="2">
      <t>レイ</t>
    </rPh>
    <rPh sb="2" eb="3">
      <t>ワ</t>
    </rPh>
    <rPh sb="4" eb="6">
      <t>ネンド</t>
    </rPh>
    <phoneticPr fontId="2"/>
  </si>
  <si>
    <t>【令和８年度】</t>
    <rPh sb="1" eb="2">
      <t>レイ</t>
    </rPh>
    <rPh sb="2" eb="3">
      <t>ワ</t>
    </rPh>
    <rPh sb="4" eb="5">
      <t>ネン</t>
    </rPh>
    <rPh sb="5" eb="6">
      <t>ド</t>
    </rPh>
    <phoneticPr fontId="2"/>
  </si>
  <si>
    <t>【令和９年度】</t>
    <rPh sb="1" eb="2">
      <t>レイ</t>
    </rPh>
    <rPh sb="2" eb="3">
      <t>ワ</t>
    </rPh>
    <rPh sb="4" eb="5">
      <t>ネン</t>
    </rPh>
    <rPh sb="5" eb="6">
      <t>ド</t>
    </rPh>
    <phoneticPr fontId="2"/>
  </si>
  <si>
    <t>【令和７年度】</t>
    <rPh sb="1" eb="2">
      <t>レイ</t>
    </rPh>
    <rPh sb="2" eb="3">
      <t>ワ</t>
    </rPh>
    <rPh sb="4" eb="5">
      <t>ネン</t>
    </rPh>
    <rPh sb="5" eb="6">
      <t>ド</t>
    </rPh>
    <phoneticPr fontId="2"/>
  </si>
  <si>
    <t>令和７年６月</t>
    <rPh sb="0" eb="1">
      <t>レイ</t>
    </rPh>
    <rPh sb="1" eb="2">
      <t>ワ</t>
    </rPh>
    <rPh sb="3" eb="4">
      <t>ネン</t>
    </rPh>
    <rPh sb="5" eb="6">
      <t>ツキ</t>
    </rPh>
    <phoneticPr fontId="2"/>
  </si>
  <si>
    <t>【令和８年度】</t>
    <rPh sb="1" eb="2">
      <t>レイ</t>
    </rPh>
    <rPh sb="2" eb="3">
      <t>ワ</t>
    </rPh>
    <rPh sb="4" eb="6">
      <t>ネンド</t>
    </rPh>
    <phoneticPr fontId="2"/>
  </si>
  <si>
    <t>【令和９年度】</t>
    <rPh sb="1" eb="2">
      <t>レイ</t>
    </rPh>
    <rPh sb="2" eb="3">
      <t>ワ</t>
    </rPh>
    <rPh sb="4" eb="6">
      <t>ネンド</t>
    </rPh>
    <phoneticPr fontId="2"/>
  </si>
  <si>
    <t>令和７年４月</t>
    <rPh sb="0" eb="1">
      <t>レイ</t>
    </rPh>
    <rPh sb="1" eb="2">
      <t>ワ</t>
    </rPh>
    <rPh sb="3" eb="4">
      <t>ネン</t>
    </rPh>
    <rPh sb="5" eb="6">
      <t>ツキ</t>
    </rPh>
    <phoneticPr fontId="2"/>
  </si>
  <si>
    <t>令和８年４月</t>
    <rPh sb="0" eb="1">
      <t>レイ</t>
    </rPh>
    <rPh sb="1" eb="2">
      <t>ワ</t>
    </rPh>
    <rPh sb="3" eb="4">
      <t>ネン</t>
    </rPh>
    <rPh sb="5" eb="6">
      <t>ツキ</t>
    </rPh>
    <phoneticPr fontId="2"/>
  </si>
  <si>
    <t>令和９年４月</t>
    <rPh sb="0" eb="1">
      <t>レイ</t>
    </rPh>
    <rPh sb="1" eb="2">
      <t>ワ</t>
    </rPh>
    <rPh sb="3" eb="4">
      <t>ネン</t>
    </rPh>
    <rPh sb="5" eb="6">
      <t>ツキ</t>
    </rPh>
    <phoneticPr fontId="2"/>
  </si>
  <si>
    <t>金沢八景キャンパス所属分</t>
    <rPh sb="0" eb="4">
      <t>カナザワハッケイ</t>
    </rPh>
    <rPh sb="9" eb="11">
      <t>ショゾク</t>
    </rPh>
    <rPh sb="11" eb="12">
      <t>ブン</t>
    </rPh>
    <phoneticPr fontId="2"/>
  </si>
  <si>
    <t>福浦キャンパス所属分</t>
    <rPh sb="0" eb="2">
      <t>フクウラ</t>
    </rPh>
    <rPh sb="7" eb="9">
      <t>ショゾク</t>
    </rPh>
    <rPh sb="9" eb="10">
      <t>ブン</t>
    </rPh>
    <phoneticPr fontId="2"/>
  </si>
  <si>
    <t>鶴見キャンパス所属分</t>
    <rPh sb="0" eb="2">
      <t>ツルミ</t>
    </rPh>
    <rPh sb="7" eb="9">
      <t>ショゾク</t>
    </rPh>
    <rPh sb="9" eb="10">
      <t>ブン</t>
    </rPh>
    <phoneticPr fontId="2"/>
  </si>
  <si>
    <t>令和８年６月</t>
    <rPh sb="0" eb="1">
      <t>レイ</t>
    </rPh>
    <rPh sb="1" eb="2">
      <t>ワ</t>
    </rPh>
    <rPh sb="3" eb="4">
      <t>ネン</t>
    </rPh>
    <rPh sb="5" eb="6">
      <t>ツキ</t>
    </rPh>
    <phoneticPr fontId="2"/>
  </si>
  <si>
    <t>令和９年６月</t>
    <rPh sb="0" eb="1">
      <t>レイ</t>
    </rPh>
    <rPh sb="1" eb="2">
      <t>ワ</t>
    </rPh>
    <rPh sb="3" eb="4">
      <t>ネン</t>
    </rPh>
    <rPh sb="5" eb="6">
      <t>ツキ</t>
    </rPh>
    <phoneticPr fontId="2"/>
  </si>
  <si>
    <t>12月</t>
    <rPh sb="2" eb="3">
      <t>ガツ</t>
    </rPh>
    <phoneticPr fontId="2"/>
  </si>
  <si>
    <t>小児感染症抗体価検査(採血費・事務費)</t>
    <rPh sb="0" eb="2">
      <t>ショウニ</t>
    </rPh>
    <rPh sb="2" eb="5">
      <t>カンセンショウ</t>
    </rPh>
    <rPh sb="5" eb="7">
      <t>コウタイ</t>
    </rPh>
    <rPh sb="7" eb="8">
      <t>カ</t>
    </rPh>
    <rPh sb="8" eb="10">
      <t>ケンサ</t>
    </rPh>
    <rPh sb="11" eb="13">
      <t>サイケツ</t>
    </rPh>
    <rPh sb="13" eb="14">
      <t>ヒ</t>
    </rPh>
    <rPh sb="15" eb="18">
      <t>ジムヒ</t>
    </rPh>
    <phoneticPr fontId="2"/>
  </si>
  <si>
    <t>４月～２月</t>
    <rPh sb="1" eb="2">
      <t>ガツ</t>
    </rPh>
    <rPh sb="4" eb="5">
      <t>ガツ</t>
    </rPh>
    <phoneticPr fontId="2"/>
  </si>
  <si>
    <t>10月</t>
    <rPh sb="2" eb="3">
      <t>ガツ</t>
    </rPh>
    <phoneticPr fontId="2"/>
  </si>
  <si>
    <t>４・10月</t>
    <rPh sb="4" eb="5">
      <t>ガツ</t>
    </rPh>
    <phoneticPr fontId="2"/>
  </si>
  <si>
    <t xml:space="preserve">        ６   小児感染症(４種類)抗体価検査</t>
    <rPh sb="12" eb="14">
      <t>ショウニ</t>
    </rPh>
    <rPh sb="14" eb="17">
      <t>カンセンショウ</t>
    </rPh>
    <rPh sb="19" eb="21">
      <t>シュルイ</t>
    </rPh>
    <rPh sb="22" eb="24">
      <t>コウタイ</t>
    </rPh>
    <rPh sb="24" eb="25">
      <t>カ</t>
    </rPh>
    <rPh sb="25" eb="27">
      <t>ケンサ</t>
    </rPh>
    <phoneticPr fontId="2"/>
  </si>
  <si>
    <t>受付番号</t>
    <rPh sb="0" eb="2">
      <t>ウケツケ</t>
    </rPh>
    <rPh sb="2" eb="4">
      <t>バンゴウ</t>
    </rPh>
    <phoneticPr fontId="2"/>
  </si>
  <si>
    <t xml:space="preserve">
項　目　番　号</t>
    <rPh sb="1" eb="2">
      <t>コウ</t>
    </rPh>
    <rPh sb="3" eb="4">
      <t>メ</t>
    </rPh>
    <rPh sb="5" eb="6">
      <t>バン</t>
    </rPh>
    <rPh sb="7" eb="8">
      <t>ゴウ</t>
    </rPh>
    <phoneticPr fontId="2"/>
  </si>
  <si>
    <t>連絡先</t>
    <rPh sb="0" eb="3">
      <t>レンラクサキ</t>
    </rPh>
    <phoneticPr fontId="2"/>
  </si>
  <si>
    <t>　(委託担当)</t>
    <rPh sb="2" eb="4">
      <t>イタク</t>
    </rPh>
    <rPh sb="4" eb="6">
      <t>タントウ</t>
    </rPh>
    <phoneticPr fontId="2"/>
  </si>
  <si>
    <t>　 学務・教務部　保健管理課 　　　   (課長) 栗原</t>
    <rPh sb="2" eb="4">
      <t>ガクム</t>
    </rPh>
    <rPh sb="5" eb="7">
      <t>キョウム</t>
    </rPh>
    <rPh sb="7" eb="8">
      <t>ブ</t>
    </rPh>
    <rPh sb="9" eb="11">
      <t>ホケン</t>
    </rPh>
    <rPh sb="11" eb="13">
      <t>カンリ</t>
    </rPh>
    <rPh sb="13" eb="14">
      <t>カ</t>
    </rPh>
    <rPh sb="22" eb="24">
      <t>カチョウ</t>
    </rPh>
    <rPh sb="26" eb="28">
      <t>クリハラ</t>
    </rPh>
    <phoneticPr fontId="2"/>
  </si>
  <si>
    <t>　　　　　　　　　　　　　　　　　　　 　　　  (担当) 田中　</t>
    <rPh sb="26" eb="28">
      <t>タントウ</t>
    </rPh>
    <rPh sb="30" eb="32">
      <t>タナカ</t>
    </rPh>
    <phoneticPr fontId="2"/>
  </si>
  <si>
    <t>　　　　　　　　　　　　　　　　　　　 　　　  (電話) 045-787-2270</t>
    <rPh sb="26" eb="28">
      <t>デンワ</t>
    </rPh>
    <phoneticPr fontId="2"/>
  </si>
  <si>
    <t>設　　　計　　　書</t>
    <rPh sb="0" eb="1">
      <t>セツ</t>
    </rPh>
    <rPh sb="4" eb="5">
      <t>ケイ</t>
    </rPh>
    <rPh sb="8" eb="9">
      <t>ショ</t>
    </rPh>
    <phoneticPr fontId="2"/>
  </si>
  <si>
    <t>　　１　委　　託　　名</t>
    <rPh sb="4" eb="5">
      <t>イ</t>
    </rPh>
    <rPh sb="7" eb="8">
      <t>コトヅケ</t>
    </rPh>
    <rPh sb="10" eb="11">
      <t>メイ</t>
    </rPh>
    <phoneticPr fontId="2"/>
  </si>
  <si>
    <t>　公立大学法人横浜市立大学</t>
    <rPh sb="1" eb="3">
      <t>コウリツ</t>
    </rPh>
    <rPh sb="3" eb="5">
      <t>ダイガク</t>
    </rPh>
    <rPh sb="5" eb="7">
      <t>ホウジン</t>
    </rPh>
    <rPh sb="7" eb="13">
      <t>ヨコハマシリツダイガク</t>
    </rPh>
    <phoneticPr fontId="2"/>
  </si>
  <si>
    <t>　令和７年度～令和９年度　学生定期健康診断等の実施に係る業務</t>
    <rPh sb="1" eb="2">
      <t>レイ</t>
    </rPh>
    <rPh sb="2" eb="3">
      <t>ワ</t>
    </rPh>
    <rPh sb="4" eb="6">
      <t>ネンド</t>
    </rPh>
    <rPh sb="7" eb="8">
      <t>レイ</t>
    </rPh>
    <rPh sb="8" eb="9">
      <t>ワ</t>
    </rPh>
    <rPh sb="10" eb="12">
      <t>ネンド</t>
    </rPh>
    <rPh sb="13" eb="15">
      <t>ガクセイ</t>
    </rPh>
    <rPh sb="15" eb="17">
      <t>テイキ</t>
    </rPh>
    <rPh sb="17" eb="19">
      <t>ケンコウ</t>
    </rPh>
    <rPh sb="19" eb="21">
      <t>シンダン</t>
    </rPh>
    <rPh sb="21" eb="22">
      <t>トウ</t>
    </rPh>
    <rPh sb="23" eb="25">
      <t>ジッシ</t>
    </rPh>
    <rPh sb="26" eb="27">
      <t>カカ</t>
    </rPh>
    <rPh sb="28" eb="30">
      <t>ギョウム</t>
    </rPh>
    <phoneticPr fontId="2"/>
  </si>
  <si>
    <t>　　２　履  行  場  所</t>
    <rPh sb="4" eb="5">
      <t>クツ</t>
    </rPh>
    <rPh sb="7" eb="8">
      <t>ギョウ</t>
    </rPh>
    <rPh sb="10" eb="11">
      <t>バ</t>
    </rPh>
    <rPh sb="13" eb="14">
      <t>ショ</t>
    </rPh>
    <phoneticPr fontId="2"/>
  </si>
  <si>
    <t xml:space="preserve">  横浜市立大学法人施設及び受託者の指定する施設</t>
    <rPh sb="2" eb="6">
      <t>ヨコハマシリツ</t>
    </rPh>
    <rPh sb="6" eb="8">
      <t>ダイガク</t>
    </rPh>
    <rPh sb="8" eb="10">
      <t>ホウジン</t>
    </rPh>
    <rPh sb="10" eb="12">
      <t>シセツ</t>
    </rPh>
    <rPh sb="12" eb="13">
      <t>オヨ</t>
    </rPh>
    <rPh sb="14" eb="17">
      <t>ジュタクシャ</t>
    </rPh>
    <rPh sb="18" eb="20">
      <t>シテイ</t>
    </rPh>
    <rPh sb="22" eb="24">
      <t>シセツ</t>
    </rPh>
    <phoneticPr fontId="2"/>
  </si>
  <si>
    <t>　　３　履  行  期　間</t>
    <rPh sb="4" eb="5">
      <t>クツ</t>
    </rPh>
    <rPh sb="7" eb="8">
      <t>ギョウ</t>
    </rPh>
    <rPh sb="10" eb="11">
      <t>キ</t>
    </rPh>
    <rPh sb="12" eb="13">
      <t>アイダ</t>
    </rPh>
    <phoneticPr fontId="2"/>
  </si>
  <si>
    <t>　■期間　　　　令和７年４月1日　から　令和10年３月31日　　まで</t>
    <rPh sb="2" eb="4">
      <t>キカン</t>
    </rPh>
    <rPh sb="8" eb="9">
      <t>レイ</t>
    </rPh>
    <rPh sb="9" eb="10">
      <t>ワ</t>
    </rPh>
    <rPh sb="11" eb="12">
      <t>ネン</t>
    </rPh>
    <rPh sb="13" eb="14">
      <t>ツキ</t>
    </rPh>
    <rPh sb="15" eb="16">
      <t>ヒ</t>
    </rPh>
    <rPh sb="20" eb="21">
      <t>レイ</t>
    </rPh>
    <rPh sb="21" eb="22">
      <t>ワ</t>
    </rPh>
    <rPh sb="24" eb="25">
      <t>ネン</t>
    </rPh>
    <rPh sb="26" eb="27">
      <t>ツキ</t>
    </rPh>
    <rPh sb="29" eb="30">
      <t>ニチ</t>
    </rPh>
    <phoneticPr fontId="2"/>
  </si>
  <si>
    <t>　　　　又　は　期　限</t>
    <rPh sb="4" eb="5">
      <t>マタ</t>
    </rPh>
    <rPh sb="8" eb="9">
      <t>キ</t>
    </rPh>
    <rPh sb="10" eb="11">
      <t>キリ</t>
    </rPh>
    <phoneticPr fontId="2"/>
  </si>
  <si>
    <t>　□期限　　　　平成　　　年　　　月　　　日　　まで　　　　</t>
    <rPh sb="2" eb="4">
      <t>キゲン</t>
    </rPh>
    <rPh sb="8" eb="10">
      <t>ヘイセイ</t>
    </rPh>
    <rPh sb="13" eb="14">
      <t>ネン</t>
    </rPh>
    <rPh sb="17" eb="18">
      <t>ツキ</t>
    </rPh>
    <rPh sb="21" eb="22">
      <t>ヒ</t>
    </rPh>
    <phoneticPr fontId="2"/>
  </si>
  <si>
    <t>　　４　契　約　区　分</t>
    <rPh sb="4" eb="5">
      <t>チギリ</t>
    </rPh>
    <rPh sb="6" eb="7">
      <t>ヤク</t>
    </rPh>
    <rPh sb="8" eb="9">
      <t>ク</t>
    </rPh>
    <rPh sb="10" eb="11">
      <t>ブン</t>
    </rPh>
    <phoneticPr fontId="2"/>
  </si>
  <si>
    <t>　□　確定契約　　　　　　　　　　　　　　　　　　　　　　 ■　概算契約</t>
    <rPh sb="3" eb="5">
      <t>カクテイ</t>
    </rPh>
    <rPh sb="5" eb="7">
      <t>ケイヤク</t>
    </rPh>
    <rPh sb="32" eb="34">
      <t>ガイサン</t>
    </rPh>
    <rPh sb="34" eb="36">
      <t>ケイヤク</t>
    </rPh>
    <phoneticPr fontId="2"/>
  </si>
  <si>
    <t>　　５　その他特約事項</t>
    <rPh sb="6" eb="7">
      <t>タ</t>
    </rPh>
    <rPh sb="7" eb="8">
      <t>トク</t>
    </rPh>
    <rPh sb="8" eb="9">
      <t>ヤク</t>
    </rPh>
    <rPh sb="9" eb="11">
      <t>ジコウ</t>
    </rPh>
    <phoneticPr fontId="2"/>
  </si>
  <si>
    <t>　この業務委託は、公立大学法人横浜市立大学令和７年度予算が</t>
    <rPh sb="3" eb="5">
      <t>ギョウム</t>
    </rPh>
    <rPh sb="5" eb="7">
      <t>イタク</t>
    </rPh>
    <rPh sb="9" eb="11">
      <t>コウリツ</t>
    </rPh>
    <rPh sb="11" eb="13">
      <t>ダイガク</t>
    </rPh>
    <rPh sb="13" eb="15">
      <t>ホウジン</t>
    </rPh>
    <rPh sb="15" eb="21">
      <t>ヨコハマシリツダイガク</t>
    </rPh>
    <rPh sb="21" eb="22">
      <t>レイ</t>
    </rPh>
    <rPh sb="22" eb="23">
      <t>ワ</t>
    </rPh>
    <rPh sb="24" eb="25">
      <t>ネン</t>
    </rPh>
    <rPh sb="25" eb="26">
      <t>ド</t>
    </rPh>
    <rPh sb="26" eb="28">
      <t>ヨサン</t>
    </rPh>
    <phoneticPr fontId="2"/>
  </si>
  <si>
    <t>　決定されることを停止条件とする案件です。</t>
    <rPh sb="1" eb="3">
      <t>ケッテイ</t>
    </rPh>
    <rPh sb="9" eb="11">
      <t>テイシ</t>
    </rPh>
    <rPh sb="11" eb="13">
      <t>ジョウケン</t>
    </rPh>
    <rPh sb="16" eb="18">
      <t>アンケン</t>
    </rPh>
    <phoneticPr fontId="2"/>
  </si>
  <si>
    <t>　停止条件が解除されない場合は、契約が成立しません。</t>
    <rPh sb="1" eb="3">
      <t>テイシ</t>
    </rPh>
    <rPh sb="3" eb="4">
      <t>ジョウ</t>
    </rPh>
    <rPh sb="4" eb="5">
      <t>ケン</t>
    </rPh>
    <rPh sb="6" eb="8">
      <t>カイジョ</t>
    </rPh>
    <rPh sb="12" eb="14">
      <t>バアイ</t>
    </rPh>
    <rPh sb="16" eb="18">
      <t>ケイヤク</t>
    </rPh>
    <rPh sb="19" eb="21">
      <t>セイリツ</t>
    </rPh>
    <phoneticPr fontId="2"/>
  </si>
  <si>
    <t>　　６　現　場　説　明</t>
    <rPh sb="4" eb="5">
      <t>ウツツ</t>
    </rPh>
    <rPh sb="6" eb="7">
      <t>バ</t>
    </rPh>
    <rPh sb="8" eb="9">
      <t>セツ</t>
    </rPh>
    <rPh sb="10" eb="11">
      <t>メイ</t>
    </rPh>
    <phoneticPr fontId="2"/>
  </si>
  <si>
    <t>　■不要</t>
    <rPh sb="2" eb="4">
      <t>フヨウ</t>
    </rPh>
    <phoneticPr fontId="2"/>
  </si>
  <si>
    <t>　□ 要   （　　　月　　　日　　　時　　　分　　場所　　　　　　　　　　　　　　　　　）　</t>
    <rPh sb="3" eb="4">
      <t>ヨウ</t>
    </rPh>
    <rPh sb="11" eb="12">
      <t>ツキ</t>
    </rPh>
    <rPh sb="15" eb="16">
      <t>ヒ</t>
    </rPh>
    <rPh sb="19" eb="20">
      <t>ジ</t>
    </rPh>
    <rPh sb="23" eb="24">
      <t>ブン</t>
    </rPh>
    <rPh sb="26" eb="28">
      <t>バショ</t>
    </rPh>
    <phoneticPr fontId="2"/>
  </si>
  <si>
    <t>　　７　委　託　概　要</t>
    <rPh sb="4" eb="5">
      <t>イ</t>
    </rPh>
    <rPh sb="6" eb="7">
      <t>コトヅケ</t>
    </rPh>
    <rPh sb="8" eb="9">
      <t>オオムネ</t>
    </rPh>
    <rPh sb="10" eb="11">
      <t>ヨウ</t>
    </rPh>
    <phoneticPr fontId="2"/>
  </si>
  <si>
    <t>学校保健安全法他関係諸法に基づく学生健康診断等を委託により実施します。</t>
    <rPh sb="0" eb="2">
      <t>ガッコウ</t>
    </rPh>
    <rPh sb="2" eb="4">
      <t>ホケン</t>
    </rPh>
    <rPh sb="4" eb="6">
      <t>アンゼン</t>
    </rPh>
    <rPh sb="6" eb="7">
      <t>ホウ</t>
    </rPh>
    <rPh sb="7" eb="8">
      <t>ホカ</t>
    </rPh>
    <rPh sb="8" eb="10">
      <t>カンケイ</t>
    </rPh>
    <rPh sb="10" eb="12">
      <t>ショホウ</t>
    </rPh>
    <rPh sb="13" eb="14">
      <t>モト</t>
    </rPh>
    <rPh sb="16" eb="18">
      <t>ガクセイ</t>
    </rPh>
    <rPh sb="18" eb="20">
      <t>ケンコウ</t>
    </rPh>
    <rPh sb="20" eb="22">
      <t>シンダン</t>
    </rPh>
    <rPh sb="22" eb="23">
      <t>トウ</t>
    </rPh>
    <rPh sb="24" eb="26">
      <t>イタク</t>
    </rPh>
    <rPh sb="29" eb="31">
      <t>ジッシ</t>
    </rPh>
    <phoneticPr fontId="2"/>
  </si>
  <si>
    <t>具体的には仕様書のとおりとします。</t>
    <rPh sb="0" eb="3">
      <t>グタイテキ</t>
    </rPh>
    <rPh sb="5" eb="8">
      <t>シヨウショ</t>
    </rPh>
    <phoneticPr fontId="2"/>
  </si>
  <si>
    <t>　　８　部　分　払</t>
    <rPh sb="4" eb="5">
      <t>ブ</t>
    </rPh>
    <rPh sb="6" eb="7">
      <t>フン</t>
    </rPh>
    <rPh sb="8" eb="9">
      <t>バラ</t>
    </rPh>
    <phoneticPr fontId="2"/>
  </si>
  <si>
    <t>　■ する</t>
    <phoneticPr fontId="2"/>
  </si>
  <si>
    <t>(12回以内：毎年度四半期ごとに支払い)</t>
    <rPh sb="3" eb="4">
      <t>カイ</t>
    </rPh>
    <rPh sb="4" eb="6">
      <t>イナイ</t>
    </rPh>
    <rPh sb="7" eb="10">
      <t>マイネンド</t>
    </rPh>
    <rPh sb="10" eb="13">
      <t>シハンキ</t>
    </rPh>
    <rPh sb="16" eb="18">
      <t>シハラ</t>
    </rPh>
    <phoneticPr fontId="2"/>
  </si>
  <si>
    <t xml:space="preserve">　□ しない </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</si>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</sst>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0\)"/>
    <numFmt numFmtId="178" formatCode="\(0,00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12"/>
      <name val="ＭＳ Ｐゴシック"/>
      <family val="3"/>
      <charset val="128"/>
    </font>
    <font>
      <sz val="22"/>
      <name val="ＭＳ Ｐゴシック"/>
      <family val="3"/>
      <charset val="128"/>
    </font>
    <font>
      <sz val="14"/>
      <name val="ＭＳ Ｐゴシック"/>
      <family val="3"/>
      <charset val="128"/>
    </font>
    <font>
      <sz val="24"/>
      <name val="ＭＳ Ｐゴシック"/>
      <family val="3"/>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161">
    <xf numFmtId="0" fontId="0" fillId="0" borderId="0" xfId="0"/>
    <xf numFmtId="0" fontId="0" fillId="0" borderId="1" xfId="0" applyBorder="1" applyAlignment="1">
      <alignment horizontal="center" vertical="center"/>
    </xf>
    <xf numFmtId="0" fontId="4" fillId="0" borderId="0" xfId="0" applyFont="1"/>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38" fontId="4" fillId="0" borderId="3" xfId="1" applyFont="1" applyBorder="1" applyAlignment="1">
      <alignment horizontal="right" vertical="center"/>
    </xf>
    <xf numFmtId="0" fontId="4" fillId="0" borderId="5" xfId="0" applyFont="1" applyBorder="1" applyAlignment="1">
      <alignment vertical="center"/>
    </xf>
    <xf numFmtId="0" fontId="4" fillId="0" borderId="6" xfId="0" applyFont="1" applyBorder="1" applyAlignment="1">
      <alignment horizontal="center" vertical="center"/>
    </xf>
    <xf numFmtId="0" fontId="4" fillId="0" borderId="3" xfId="0" applyFont="1" applyBorder="1" applyAlignment="1">
      <alignment vertical="center"/>
    </xf>
    <xf numFmtId="0" fontId="0" fillId="0" borderId="4" xfId="0" applyBorder="1" applyAlignment="1">
      <alignment horizontal="center"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1" xfId="0" applyFont="1" applyBorder="1" applyAlignment="1">
      <alignment horizontal="center" vertical="center"/>
    </xf>
    <xf numFmtId="176" fontId="4" fillId="0" borderId="1" xfId="1" applyNumberFormat="1" applyFont="1" applyBorder="1" applyAlignment="1">
      <alignment horizontal="right" vertical="center"/>
    </xf>
    <xf numFmtId="3" fontId="0" fillId="0" borderId="0" xfId="0" applyNumberFormat="1"/>
    <xf numFmtId="3" fontId="4" fillId="0" borderId="0" xfId="0" applyNumberFormat="1" applyFont="1"/>
    <xf numFmtId="0" fontId="0" fillId="0" borderId="0" xfId="0" applyAlignment="1">
      <alignment horizontal="right"/>
    </xf>
    <xf numFmtId="38" fontId="4" fillId="0" borderId="5" xfId="1" applyFont="1" applyBorder="1" applyAlignment="1">
      <alignment vertical="center"/>
    </xf>
    <xf numFmtId="0" fontId="4" fillId="0" borderId="8" xfId="0" applyFont="1" applyBorder="1" applyAlignment="1">
      <alignment horizontal="center" vertical="center"/>
    </xf>
    <xf numFmtId="0" fontId="3" fillId="0" borderId="5" xfId="0" applyFont="1" applyBorder="1" applyAlignment="1">
      <alignment horizontal="left" vertical="center" shrinkToFit="1"/>
    </xf>
    <xf numFmtId="0" fontId="3" fillId="0" borderId="4" xfId="0" applyFont="1" applyBorder="1" applyAlignment="1">
      <alignment horizontal="center" vertical="center"/>
    </xf>
    <xf numFmtId="0" fontId="3" fillId="0" borderId="9" xfId="0" applyFont="1" applyBorder="1" applyAlignment="1">
      <alignment horizontal="right" vertical="center" shrinkToFit="1"/>
    </xf>
    <xf numFmtId="176" fontId="4" fillId="0" borderId="5" xfId="1" applyNumberFormat="1" applyFont="1" applyBorder="1" applyAlignment="1">
      <alignment horizontal="right" vertical="center"/>
    </xf>
    <xf numFmtId="176" fontId="4" fillId="0" borderId="9" xfId="1" applyNumberFormat="1" applyFont="1" applyBorder="1" applyAlignment="1">
      <alignment horizontal="right" vertical="center"/>
    </xf>
    <xf numFmtId="38" fontId="4" fillId="0" borderId="3" xfId="1" applyFont="1" applyBorder="1" applyAlignment="1">
      <alignment vertical="center"/>
    </xf>
    <xf numFmtId="0" fontId="4" fillId="0" borderId="9" xfId="0" applyFont="1" applyBorder="1" applyAlignment="1">
      <alignment horizontal="center" vertical="center"/>
    </xf>
    <xf numFmtId="0" fontId="3" fillId="0" borderId="9" xfId="0" applyFont="1" applyBorder="1" applyAlignment="1">
      <alignment horizontal="left" vertical="center"/>
    </xf>
    <xf numFmtId="3" fontId="4" fillId="0" borderId="5" xfId="0" applyNumberFormat="1" applyFont="1" applyBorder="1" applyAlignment="1">
      <alignment horizontal="center" vertical="center"/>
    </xf>
    <xf numFmtId="55" fontId="0" fillId="0" borderId="4" xfId="0" applyNumberFormat="1" applyBorder="1" applyAlignment="1">
      <alignment horizontal="center" vertical="center"/>
    </xf>
    <xf numFmtId="0" fontId="0" fillId="0" borderId="10" xfId="0" applyBorder="1" applyAlignment="1">
      <alignment horizontal="center" vertical="center"/>
    </xf>
    <xf numFmtId="176" fontId="4" fillId="0" borderId="10" xfId="1" applyNumberFormat="1" applyFont="1" applyBorder="1" applyAlignment="1">
      <alignment horizontal="right" vertical="center"/>
    </xf>
    <xf numFmtId="38" fontId="4" fillId="0" borderId="11" xfId="1" applyFont="1" applyBorder="1" applyAlignment="1">
      <alignment horizontal="right" vertical="center"/>
    </xf>
    <xf numFmtId="0" fontId="0" fillId="0" borderId="2" xfId="0" applyBorder="1" applyAlignment="1">
      <alignment horizontal="center" vertical="center"/>
    </xf>
    <xf numFmtId="0" fontId="3" fillId="0" borderId="12" xfId="0" applyFont="1" applyBorder="1" applyAlignment="1">
      <alignment horizontal="right" vertical="center" shrinkToFit="1"/>
    </xf>
    <xf numFmtId="0" fontId="3" fillId="0" borderId="13" xfId="0" applyFont="1" applyBorder="1" applyAlignment="1">
      <alignment horizontal="right" vertical="center" shrinkToFit="1"/>
    </xf>
    <xf numFmtId="0" fontId="4" fillId="0" borderId="12" xfId="0" applyFont="1" applyBorder="1" applyAlignment="1">
      <alignment vertical="center"/>
    </xf>
    <xf numFmtId="0" fontId="3" fillId="0" borderId="14" xfId="0" applyFont="1" applyBorder="1" applyAlignment="1">
      <alignment horizontal="right" vertical="center" shrinkToFit="1"/>
    </xf>
    <xf numFmtId="0" fontId="3" fillId="0" borderId="15" xfId="0" applyFont="1" applyBorder="1" applyAlignment="1">
      <alignment horizontal="right" vertical="center" shrinkToFit="1"/>
    </xf>
    <xf numFmtId="0" fontId="4" fillId="0" borderId="14" xfId="0" applyFont="1" applyBorder="1" applyAlignment="1">
      <alignment vertical="center"/>
    </xf>
    <xf numFmtId="0" fontId="4" fillId="0" borderId="10" xfId="0" applyFont="1" applyBorder="1" applyAlignment="1">
      <alignment horizontal="center" vertical="center"/>
    </xf>
    <xf numFmtId="0" fontId="4" fillId="0" borderId="11" xfId="0" applyFont="1" applyBorder="1" applyAlignment="1">
      <alignment vertical="center"/>
    </xf>
    <xf numFmtId="0" fontId="3" fillId="0" borderId="14" xfId="0" applyFont="1" applyBorder="1" applyAlignment="1">
      <alignment horizontal="left" vertical="center" shrinkToFit="1"/>
    </xf>
    <xf numFmtId="38" fontId="4" fillId="0" borderId="14" xfId="1" applyFont="1" applyBorder="1" applyAlignment="1">
      <alignment vertical="center"/>
    </xf>
    <xf numFmtId="177" fontId="4" fillId="0" borderId="1" xfId="1" applyNumberFormat="1" applyFont="1" applyBorder="1" applyAlignment="1">
      <alignment horizontal="right" vertical="center"/>
    </xf>
    <xf numFmtId="178" fontId="4" fillId="0" borderId="1" xfId="1" applyNumberFormat="1" applyFont="1" applyBorder="1" applyAlignment="1">
      <alignment horizontal="right" vertical="center"/>
    </xf>
    <xf numFmtId="178" fontId="4" fillId="0" borderId="0" xfId="0" applyNumberFormat="1" applyFont="1" applyAlignment="1">
      <alignment horizontal="right"/>
    </xf>
    <xf numFmtId="178" fontId="4" fillId="0" borderId="0" xfId="0" applyNumberFormat="1" applyFont="1"/>
    <xf numFmtId="178" fontId="4" fillId="0" borderId="6" xfId="0" applyNumberFormat="1" applyFont="1" applyBorder="1" applyAlignment="1">
      <alignment horizontal="right" vertical="center"/>
    </xf>
    <xf numFmtId="178" fontId="4" fillId="0" borderId="4" xfId="1" applyNumberFormat="1" applyFont="1" applyBorder="1" applyAlignment="1">
      <alignment horizontal="right" vertical="center"/>
    </xf>
    <xf numFmtId="177" fontId="4" fillId="0" borderId="0" xfId="0" applyNumberFormat="1" applyFont="1"/>
    <xf numFmtId="177" fontId="4" fillId="0" borderId="0" xfId="0" applyNumberFormat="1" applyFont="1" applyAlignment="1">
      <alignment horizontal="right"/>
    </xf>
    <xf numFmtId="177" fontId="4" fillId="0" borderId="1" xfId="0" applyNumberFormat="1" applyFont="1" applyBorder="1" applyAlignment="1">
      <alignment horizontal="center" vertical="center"/>
    </xf>
    <xf numFmtId="177" fontId="4" fillId="0" borderId="2" xfId="1" applyNumberFormat="1" applyFont="1" applyBorder="1" applyAlignment="1">
      <alignment horizontal="right" vertical="center"/>
    </xf>
    <xf numFmtId="177" fontId="4" fillId="0" borderId="10" xfId="1" applyNumberFormat="1" applyFont="1" applyBorder="1" applyAlignment="1">
      <alignment horizontal="right" vertical="center"/>
    </xf>
    <xf numFmtId="177" fontId="4" fillId="0" borderId="2" xfId="0" applyNumberFormat="1" applyFont="1" applyBorder="1" applyAlignment="1">
      <alignment horizontal="right" vertical="center"/>
    </xf>
    <xf numFmtId="177" fontId="4" fillId="0" borderId="6" xfId="0" applyNumberFormat="1" applyFont="1" applyBorder="1" applyAlignment="1">
      <alignment horizontal="right" vertical="center"/>
    </xf>
    <xf numFmtId="177" fontId="4" fillId="0" borderId="4" xfId="1" applyNumberFormat="1" applyFont="1" applyBorder="1" applyAlignment="1">
      <alignment horizontal="right" vertical="center"/>
    </xf>
    <xf numFmtId="0" fontId="5" fillId="0" borderId="0" xfId="0" applyFont="1"/>
    <xf numFmtId="0" fontId="4" fillId="0" borderId="16" xfId="0" applyFont="1" applyBorder="1"/>
    <xf numFmtId="0" fontId="0" fillId="0" borderId="17" xfId="0" applyBorder="1" applyAlignment="1">
      <alignment horizontal="center" vertical="center"/>
    </xf>
    <xf numFmtId="0" fontId="4" fillId="0" borderId="18" xfId="0" applyFont="1" applyBorder="1" applyAlignment="1">
      <alignment horizontal="center" vertical="center"/>
    </xf>
    <xf numFmtId="0" fontId="0" fillId="0" borderId="19" xfId="0" applyBorder="1"/>
    <xf numFmtId="0" fontId="0" fillId="0" borderId="20" xfId="0" applyBorder="1"/>
    <xf numFmtId="0" fontId="0" fillId="0" borderId="21" xfId="0" applyBorder="1"/>
    <xf numFmtId="0" fontId="4" fillId="0" borderId="22" xfId="0" applyFont="1" applyBorder="1"/>
    <xf numFmtId="0" fontId="7" fillId="0" borderId="20" xfId="0" applyFont="1" applyBorder="1" applyAlignment="1">
      <alignment horizontal="right"/>
    </xf>
    <xf numFmtId="0" fontId="7" fillId="0" borderId="0" xfId="0" applyFont="1" applyAlignment="1">
      <alignment horizontal="right"/>
    </xf>
    <xf numFmtId="0" fontId="6" fillId="0" borderId="17" xfId="0" applyFont="1" applyBorder="1" applyAlignment="1">
      <alignment horizontal="center" vertical="center"/>
    </xf>
    <xf numFmtId="0" fontId="0" fillId="0" borderId="0" xfId="0" applyAlignment="1">
      <alignment horizontal="center"/>
    </xf>
    <xf numFmtId="0" fontId="0" fillId="0" borderId="20" xfId="0" applyBorder="1" applyAlignment="1">
      <alignment horizontal="center"/>
    </xf>
    <xf numFmtId="0" fontId="3" fillId="0" borderId="7" xfId="0" applyFont="1" applyBorder="1" applyAlignment="1">
      <alignment horizontal="left" vertical="center" shrinkToFit="1"/>
    </xf>
    <xf numFmtId="177" fontId="0" fillId="0" borderId="1" xfId="1" applyNumberFormat="1" applyFont="1" applyBorder="1" applyAlignment="1">
      <alignment horizontal="right" vertical="center"/>
    </xf>
    <xf numFmtId="176" fontId="4" fillId="0" borderId="0" xfId="0" applyNumberFormat="1" applyFont="1"/>
    <xf numFmtId="3" fontId="4" fillId="0" borderId="5" xfId="0" applyNumberFormat="1" applyFont="1" applyBorder="1" applyAlignment="1">
      <alignment horizontal="right" vertical="center"/>
    </xf>
    <xf numFmtId="3" fontId="4" fillId="0" borderId="9" xfId="0" applyNumberFormat="1" applyFont="1" applyBorder="1" applyAlignment="1">
      <alignment horizontal="right" vertical="center"/>
    </xf>
    <xf numFmtId="0" fontId="3" fillId="0" borderId="5" xfId="0" applyFont="1" applyBorder="1" applyAlignment="1">
      <alignment horizontal="left" vertical="center" shrinkToFit="1"/>
    </xf>
    <xf numFmtId="0" fontId="3" fillId="0" borderId="9" xfId="0" applyFont="1" applyBorder="1" applyAlignment="1">
      <alignment horizontal="left" vertical="center" shrinkToFit="1"/>
    </xf>
    <xf numFmtId="0" fontId="0" fillId="0" borderId="3" xfId="0" applyBorder="1" applyAlignment="1">
      <alignment horizontal="center" vertical="center" shrinkToFit="1"/>
    </xf>
    <xf numFmtId="0" fontId="0" fillId="0" borderId="8" xfId="0" applyBorder="1" applyAlignment="1">
      <alignment horizontal="center" vertical="center" shrinkToFit="1"/>
    </xf>
    <xf numFmtId="3" fontId="4" fillId="0" borderId="3" xfId="0" applyNumberFormat="1" applyFont="1" applyBorder="1" applyAlignment="1">
      <alignment horizontal="right" vertical="center"/>
    </xf>
    <xf numFmtId="3" fontId="4" fillId="0" borderId="8" xfId="0" applyNumberFormat="1" applyFont="1" applyBorder="1" applyAlignment="1">
      <alignment horizontal="right"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0" fillId="0" borderId="14" xfId="0"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178"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3" fontId="4" fillId="0" borderId="12" xfId="0" applyNumberFormat="1" applyFont="1" applyBorder="1" applyAlignment="1">
      <alignment horizontal="right" vertical="center"/>
    </xf>
    <xf numFmtId="3" fontId="4" fillId="0" borderId="13" xfId="0" applyNumberFormat="1" applyFont="1" applyBorder="1" applyAlignment="1">
      <alignment horizontal="right" vertical="center"/>
    </xf>
    <xf numFmtId="0" fontId="4" fillId="0" borderId="9" xfId="0" applyFont="1" applyBorder="1" applyAlignment="1">
      <alignment horizontal="right" vertical="center"/>
    </xf>
    <xf numFmtId="177" fontId="4" fillId="0" borderId="1" xfId="0" applyNumberFormat="1" applyFont="1" applyBorder="1" applyAlignment="1">
      <alignment horizontal="center" vertical="center"/>
    </xf>
    <xf numFmtId="0" fontId="3" fillId="0" borderId="11" xfId="0" applyFont="1" applyBorder="1" applyAlignment="1">
      <alignment horizontal="center" vertical="center" shrinkToFit="1"/>
    </xf>
    <xf numFmtId="0" fontId="3" fillId="0" borderId="23" xfId="0" applyFont="1" applyBorder="1" applyAlignment="1">
      <alignment horizontal="center" vertical="center" shrinkToFit="1"/>
    </xf>
    <xf numFmtId="3" fontId="4" fillId="0" borderId="11" xfId="0" applyNumberFormat="1" applyFont="1" applyBorder="1" applyAlignment="1">
      <alignment horizontal="right" vertical="center"/>
    </xf>
    <xf numFmtId="3" fontId="4" fillId="0" borderId="23" xfId="0" applyNumberFormat="1" applyFont="1" applyBorder="1" applyAlignment="1">
      <alignment horizontal="right" vertical="center"/>
    </xf>
    <xf numFmtId="3" fontId="4" fillId="0" borderId="14" xfId="0" applyNumberFormat="1" applyFont="1" applyBorder="1" applyAlignment="1">
      <alignment horizontal="right" vertical="center"/>
    </xf>
    <xf numFmtId="3" fontId="4" fillId="0" borderId="15" xfId="0" applyNumberFormat="1" applyFont="1" applyBorder="1" applyAlignment="1">
      <alignment horizontal="right" vertical="center"/>
    </xf>
    <xf numFmtId="0" fontId="0" fillId="0" borderId="2" xfId="0" applyBorder="1" applyAlignment="1">
      <alignment horizontal="center" vertical="center"/>
    </xf>
    <xf numFmtId="0" fontId="4" fillId="0" borderId="4" xfId="0" applyFont="1" applyBorder="1" applyAlignment="1">
      <alignment horizontal="center" vertical="center"/>
    </xf>
    <xf numFmtId="0" fontId="3" fillId="0" borderId="5"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center" vertical="center"/>
    </xf>
    <xf numFmtId="0" fontId="3" fillId="0" borderId="23" xfId="0" applyFont="1" applyBorder="1" applyAlignment="1">
      <alignment horizontal="center" vertical="center"/>
    </xf>
    <xf numFmtId="176" fontId="4" fillId="0" borderId="5" xfId="1" applyNumberFormat="1" applyFont="1" applyBorder="1" applyAlignment="1">
      <alignment horizontal="right" vertical="center"/>
    </xf>
    <xf numFmtId="176" fontId="4" fillId="0" borderId="9" xfId="1" applyNumberFormat="1" applyFont="1" applyBorder="1" applyAlignment="1">
      <alignment horizontal="right" vertical="center"/>
    </xf>
    <xf numFmtId="176" fontId="0" fillId="0" borderId="11" xfId="0" applyNumberFormat="1" applyBorder="1" applyAlignment="1">
      <alignment horizontal="right" vertical="center"/>
    </xf>
    <xf numFmtId="176" fontId="0" fillId="0" borderId="23" xfId="0" applyNumberFormat="1" applyBorder="1" applyAlignment="1">
      <alignment horizontal="right" vertical="center"/>
    </xf>
    <xf numFmtId="0" fontId="0" fillId="0" borderId="5" xfId="0" applyBorder="1" applyAlignment="1">
      <alignment horizontal="left" vertical="center"/>
    </xf>
    <xf numFmtId="0" fontId="4" fillId="0" borderId="9" xfId="0" applyFont="1" applyBorder="1" applyAlignment="1">
      <alignment horizontal="left" vertical="center"/>
    </xf>
    <xf numFmtId="176" fontId="4" fillId="0" borderId="14" xfId="0" applyNumberFormat="1" applyFont="1" applyBorder="1" applyAlignment="1">
      <alignment horizontal="right" vertical="center"/>
    </xf>
    <xf numFmtId="0" fontId="4" fillId="0" borderId="15" xfId="0" applyFont="1" applyBorder="1" applyAlignment="1">
      <alignment horizontal="right" vertical="center"/>
    </xf>
    <xf numFmtId="176" fontId="4" fillId="0" borderId="11" xfId="1" applyNumberFormat="1" applyFont="1" applyBorder="1" applyAlignment="1">
      <alignment horizontal="right" vertical="center"/>
    </xf>
    <xf numFmtId="176" fontId="4" fillId="0" borderId="23" xfId="1" applyNumberFormat="1" applyFont="1" applyBorder="1" applyAlignment="1">
      <alignment horizontal="right" vertical="center"/>
    </xf>
    <xf numFmtId="178" fontId="7" fillId="0" borderId="20" xfId="0" applyNumberFormat="1" applyFont="1" applyBorder="1" applyAlignment="1">
      <alignment horizontal="right"/>
    </xf>
    <xf numFmtId="178" fontId="7" fillId="0" borderId="0" xfId="0" applyNumberFormat="1" applyFont="1" applyAlignment="1">
      <alignment horizontal="right"/>
    </xf>
    <xf numFmtId="3" fontId="4" fillId="0" borderId="5" xfId="0" applyNumberFormat="1" applyFont="1" applyBorder="1" applyAlignment="1">
      <alignment horizontal="center" vertical="center"/>
    </xf>
    <xf numFmtId="0" fontId="3" fillId="0" borderId="3" xfId="0" applyFont="1" applyBorder="1" applyAlignment="1">
      <alignment horizontal="center" vertical="center" shrinkToFit="1"/>
    </xf>
    <xf numFmtId="0" fontId="3" fillId="0" borderId="8" xfId="0" applyFont="1" applyBorder="1" applyAlignment="1">
      <alignment horizontal="center" vertical="center" shrinkToFit="1"/>
    </xf>
    <xf numFmtId="176" fontId="0" fillId="0" borderId="3" xfId="0" applyNumberFormat="1" applyBorder="1" applyAlignment="1">
      <alignment horizontal="right" vertical="center"/>
    </xf>
    <xf numFmtId="176" fontId="0" fillId="0" borderId="8" xfId="0" applyNumberFormat="1" applyBorder="1" applyAlignment="1">
      <alignment horizontal="right" vertical="center"/>
    </xf>
    <xf numFmtId="0" fontId="6" fillId="0" borderId="24" xfId="0" applyFont="1" applyBorder="1" applyAlignment="1">
      <alignment horizontal="left" vertical="center" shrinkToFit="1"/>
    </xf>
    <xf numFmtId="0" fontId="6" fillId="0" borderId="17"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0" fontId="4" fillId="0" borderId="12" xfId="0" applyFont="1" applyBorder="1" applyAlignment="1">
      <alignment horizontal="center" vertical="center"/>
    </xf>
    <xf numFmtId="0" fontId="4" fillId="0" borderId="13" xfId="0" applyFont="1" applyBorder="1" applyAlignment="1">
      <alignment horizontal="center" vertical="center"/>
    </xf>
    <xf numFmtId="178" fontId="6" fillId="0" borderId="17" xfId="0" applyNumberFormat="1" applyFont="1" applyBorder="1" applyAlignment="1">
      <alignment horizontal="right" vertical="center"/>
    </xf>
    <xf numFmtId="0" fontId="5" fillId="0" borderId="1" xfId="2" applyFont="1" applyBorder="1" applyAlignment="1">
      <alignment horizontal="center" vertical="center"/>
    </xf>
    <xf numFmtId="0" fontId="5" fillId="0" borderId="14" xfId="2" applyFont="1" applyBorder="1" applyAlignment="1">
      <alignment horizontal="center" vertical="center"/>
    </xf>
    <xf numFmtId="0" fontId="5" fillId="0" borderId="15" xfId="2" applyFont="1" applyBorder="1" applyAlignment="1">
      <alignment horizontal="center" vertical="center"/>
    </xf>
    <xf numFmtId="0" fontId="5" fillId="0" borderId="14" xfId="2" applyFont="1" applyBorder="1">
      <alignment vertical="center"/>
    </xf>
    <xf numFmtId="0" fontId="5" fillId="0" borderId="25" xfId="2" applyFont="1" applyBorder="1">
      <alignment vertical="center"/>
    </xf>
    <xf numFmtId="0" fontId="5" fillId="0" borderId="15" xfId="2" applyFont="1" applyBorder="1">
      <alignment vertical="center"/>
    </xf>
    <xf numFmtId="0" fontId="5" fillId="0" borderId="0" xfId="2" applyFont="1">
      <alignment vertical="center"/>
    </xf>
    <xf numFmtId="0" fontId="5" fillId="0" borderId="26" xfId="2" applyFont="1" applyBorder="1" applyAlignment="1">
      <alignment horizontal="center" vertical="center"/>
    </xf>
    <xf numFmtId="0" fontId="5" fillId="0" borderId="27" xfId="2" applyFont="1" applyBorder="1" applyAlignment="1">
      <alignment horizontal="center" vertical="center"/>
    </xf>
    <xf numFmtId="0" fontId="5" fillId="0" borderId="26" xfId="2" applyFont="1" applyBorder="1">
      <alignment vertical="center"/>
    </xf>
    <xf numFmtId="0" fontId="5" fillId="0" borderId="27" xfId="2" applyFont="1" applyBorder="1">
      <alignment vertical="center"/>
    </xf>
    <xf numFmtId="0" fontId="5" fillId="0" borderId="26" xfId="2" applyFont="1" applyBorder="1" applyAlignment="1">
      <alignment horizontal="left" vertical="center"/>
    </xf>
    <xf numFmtId="0" fontId="5" fillId="0" borderId="0" xfId="2" applyFont="1" applyAlignment="1">
      <alignment horizontal="left" vertical="center"/>
    </xf>
    <xf numFmtId="0" fontId="5" fillId="0" borderId="27" xfId="2" applyFont="1" applyBorder="1" applyAlignment="1">
      <alignment horizontal="left" vertical="center"/>
    </xf>
    <xf numFmtId="0" fontId="5" fillId="0" borderId="3" xfId="2" applyFont="1" applyBorder="1" applyAlignment="1">
      <alignment horizontal="center" vertical="center"/>
    </xf>
    <xf numFmtId="0" fontId="5" fillId="0" borderId="8" xfId="2" applyFont="1" applyBorder="1" applyAlignment="1">
      <alignment horizontal="center" vertical="center"/>
    </xf>
    <xf numFmtId="0" fontId="5" fillId="0" borderId="3" xfId="2" applyFont="1" applyBorder="1">
      <alignment vertical="center"/>
    </xf>
    <xf numFmtId="0" fontId="5" fillId="0" borderId="28" xfId="2" applyFont="1" applyBorder="1">
      <alignment vertical="center"/>
    </xf>
    <xf numFmtId="0" fontId="5" fillId="0" borderId="8" xfId="2" applyFont="1" applyBorder="1">
      <alignment vertical="center"/>
    </xf>
    <xf numFmtId="0" fontId="5" fillId="0" borderId="14" xfId="2" applyFont="1" applyBorder="1" applyAlignment="1">
      <alignment horizontal="center" vertical="center"/>
    </xf>
    <xf numFmtId="0" fontId="5" fillId="0" borderId="0" xfId="2" applyFont="1" applyAlignment="1">
      <alignment horizontal="center" vertical="center"/>
    </xf>
    <xf numFmtId="0" fontId="5" fillId="0" borderId="25" xfId="2" applyFont="1" applyBorder="1" applyAlignment="1">
      <alignment horizontal="center" vertical="center"/>
    </xf>
    <xf numFmtId="0" fontId="8" fillId="0" borderId="26" xfId="2" applyFont="1" applyBorder="1" applyAlignment="1">
      <alignment horizontal="center" vertical="center"/>
    </xf>
    <xf numFmtId="0" fontId="8" fillId="0" borderId="0" xfId="2" applyFont="1" applyAlignment="1">
      <alignment horizontal="center" vertical="center"/>
    </xf>
    <xf numFmtId="0" fontId="8" fillId="0" borderId="27" xfId="2" applyFont="1" applyBorder="1" applyAlignment="1">
      <alignment horizontal="center" vertical="center"/>
    </xf>
    <xf numFmtId="0" fontId="5" fillId="0" borderId="26" xfId="2" applyFont="1" applyBorder="1" applyAlignment="1">
      <alignment horizontal="left" vertical="center"/>
    </xf>
    <xf numFmtId="0" fontId="5" fillId="0" borderId="0" xfId="2" applyFont="1" applyAlignment="1">
      <alignment horizontal="left" vertical="center"/>
    </xf>
    <xf numFmtId="0" fontId="5" fillId="0" borderId="7" xfId="2" applyFont="1" applyBorder="1">
      <alignment vertical="center"/>
    </xf>
    <xf numFmtId="0" fontId="5" fillId="0" borderId="25" xfId="2" applyFont="1" applyBorder="1" applyAlignment="1">
      <alignment horizontal="center" vertical="center"/>
    </xf>
  </cellXfs>
  <cellStyles count="3">
    <cellStyle name="桁区切り" xfId="1" builtinId="6"/>
    <cellStyle name="標準" xfId="0" builtinId="0"/>
    <cellStyle name="標準 2" xfId="2" xr:uid="{D11F8908-89F8-41D6-88EC-ABBF98D9E90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78523-B8B5-4A2D-B1EC-0045B0F43790}">
  <sheetPr>
    <tabColor indexed="45"/>
  </sheetPr>
  <dimension ref="A1:K38"/>
  <sheetViews>
    <sheetView tabSelected="1" zoomScaleNormal="100" workbookViewId="0">
      <selection activeCell="H6" sqref="H6"/>
    </sheetView>
  </sheetViews>
  <sheetFormatPr defaultRowHeight="14.25" x14ac:dyDescent="0.15"/>
  <cols>
    <col min="1" max="1" width="9" style="138"/>
    <col min="2" max="2" width="11.875" style="138" customWidth="1"/>
    <col min="3" max="4" width="9" style="138"/>
    <col min="5" max="5" width="6.125" style="138" customWidth="1"/>
    <col min="6" max="6" width="12.5" style="138" customWidth="1"/>
    <col min="7" max="7" width="15.25" style="138" customWidth="1"/>
    <col min="8" max="8" width="14.75" style="138" customWidth="1"/>
    <col min="9" max="9" width="3.25" style="138" customWidth="1"/>
    <col min="10" max="10" width="1.875" style="138" customWidth="1"/>
    <col min="11" max="11" width="2.375" style="138" customWidth="1"/>
    <col min="12" max="16384" width="9" style="138"/>
  </cols>
  <sheetData>
    <row r="1" spans="1:11" ht="13.5" customHeight="1" x14ac:dyDescent="0.15">
      <c r="A1" s="132" t="s">
        <v>59</v>
      </c>
      <c r="B1" s="133" t="s">
        <v>60</v>
      </c>
      <c r="C1" s="134"/>
      <c r="D1" s="132" t="s">
        <v>61</v>
      </c>
      <c r="E1" s="135"/>
      <c r="F1" s="136"/>
      <c r="G1" s="136"/>
      <c r="H1" s="136"/>
      <c r="I1" s="136"/>
      <c r="J1" s="136"/>
      <c r="K1" s="137"/>
    </row>
    <row r="2" spans="1:11" ht="19.5" customHeight="1" x14ac:dyDescent="0.15">
      <c r="A2" s="132"/>
      <c r="B2" s="139"/>
      <c r="C2" s="140"/>
      <c r="D2" s="132"/>
      <c r="E2" s="141" t="s">
        <v>62</v>
      </c>
      <c r="K2" s="142"/>
    </row>
    <row r="3" spans="1:11" ht="18.75" customHeight="1" x14ac:dyDescent="0.15">
      <c r="A3" s="132"/>
      <c r="B3" s="139"/>
      <c r="C3" s="140"/>
      <c r="D3" s="132"/>
      <c r="E3" s="143" t="s">
        <v>63</v>
      </c>
      <c r="F3" s="144"/>
      <c r="G3" s="144"/>
      <c r="H3" s="144"/>
      <c r="I3" s="144"/>
      <c r="J3" s="144"/>
      <c r="K3" s="145"/>
    </row>
    <row r="4" spans="1:11" ht="19.5" customHeight="1" x14ac:dyDescent="0.15">
      <c r="A4" s="132"/>
      <c r="B4" s="139"/>
      <c r="C4" s="140"/>
      <c r="D4" s="132"/>
      <c r="E4" s="143" t="s">
        <v>64</v>
      </c>
      <c r="F4" s="144"/>
      <c r="G4" s="144"/>
      <c r="H4" s="144"/>
      <c r="I4" s="144"/>
      <c r="J4" s="144"/>
      <c r="K4" s="145"/>
    </row>
    <row r="5" spans="1:11" ht="16.5" customHeight="1" x14ac:dyDescent="0.15">
      <c r="A5" s="132"/>
      <c r="B5" s="139"/>
      <c r="C5" s="140"/>
      <c r="D5" s="132"/>
      <c r="E5" s="143" t="s">
        <v>65</v>
      </c>
      <c r="F5" s="144"/>
      <c r="G5" s="144"/>
      <c r="H5" s="144"/>
      <c r="I5" s="144"/>
      <c r="J5" s="144"/>
      <c r="K5" s="145"/>
    </row>
    <row r="6" spans="1:11" x14ac:dyDescent="0.15">
      <c r="A6" s="132"/>
      <c r="B6" s="146"/>
      <c r="C6" s="147"/>
      <c r="D6" s="132"/>
      <c r="E6" s="148"/>
      <c r="F6" s="149"/>
      <c r="G6" s="149"/>
      <c r="H6" s="149"/>
      <c r="I6" s="149"/>
      <c r="J6" s="149"/>
      <c r="K6" s="150"/>
    </row>
    <row r="7" spans="1:11" ht="18.75" customHeight="1" x14ac:dyDescent="0.15">
      <c r="A7" s="151"/>
      <c r="B7" s="152"/>
      <c r="C7" s="152"/>
      <c r="D7" s="153"/>
      <c r="K7" s="142"/>
    </row>
    <row r="8" spans="1:11" x14ac:dyDescent="0.15">
      <c r="A8" s="154" t="s">
        <v>66</v>
      </c>
      <c r="B8" s="155"/>
      <c r="C8" s="155"/>
      <c r="D8" s="155"/>
      <c r="E8" s="155"/>
      <c r="F8" s="155"/>
      <c r="G8" s="155"/>
      <c r="H8" s="155"/>
      <c r="I8" s="155"/>
      <c r="J8" s="155"/>
      <c r="K8" s="156"/>
    </row>
    <row r="9" spans="1:11" x14ac:dyDescent="0.15">
      <c r="A9" s="154"/>
      <c r="B9" s="155"/>
      <c r="C9" s="155"/>
      <c r="D9" s="155"/>
      <c r="E9" s="155"/>
      <c r="F9" s="155"/>
      <c r="G9" s="155"/>
      <c r="H9" s="155"/>
      <c r="I9" s="155"/>
      <c r="J9" s="155"/>
      <c r="K9" s="156"/>
    </row>
    <row r="10" spans="1:11" x14ac:dyDescent="0.15">
      <c r="A10" s="154"/>
      <c r="B10" s="155"/>
      <c r="C10" s="155"/>
      <c r="D10" s="155"/>
      <c r="E10" s="155"/>
      <c r="F10" s="155"/>
      <c r="G10" s="155"/>
      <c r="H10" s="155"/>
      <c r="I10" s="155"/>
      <c r="J10" s="155"/>
      <c r="K10" s="156"/>
    </row>
    <row r="11" spans="1:11" ht="30.75" customHeight="1" x14ac:dyDescent="0.15">
      <c r="A11" s="141"/>
      <c r="K11" s="142"/>
    </row>
    <row r="12" spans="1:11" ht="20.100000000000001" customHeight="1" x14ac:dyDescent="0.15">
      <c r="A12" s="143" t="s">
        <v>67</v>
      </c>
      <c r="B12" s="144"/>
      <c r="C12" s="138" t="s">
        <v>68</v>
      </c>
      <c r="K12" s="142"/>
    </row>
    <row r="13" spans="1:11" ht="20.100000000000001" customHeight="1" x14ac:dyDescent="0.15">
      <c r="A13" s="157"/>
      <c r="B13" s="158"/>
      <c r="C13" s="149" t="s">
        <v>69</v>
      </c>
      <c r="D13" s="149"/>
      <c r="E13" s="149"/>
      <c r="F13" s="149"/>
      <c r="G13" s="149"/>
      <c r="H13" s="149"/>
      <c r="I13" s="149"/>
      <c r="J13" s="149"/>
      <c r="K13" s="142"/>
    </row>
    <row r="14" spans="1:11" ht="20.100000000000001" customHeight="1" x14ac:dyDescent="0.15">
      <c r="A14" s="141"/>
      <c r="K14" s="142"/>
    </row>
    <row r="15" spans="1:11" ht="20.100000000000001" customHeight="1" x14ac:dyDescent="0.15">
      <c r="A15" s="143" t="s">
        <v>70</v>
      </c>
      <c r="B15" s="144"/>
      <c r="C15" s="149" t="s">
        <v>71</v>
      </c>
      <c r="D15" s="149"/>
      <c r="E15" s="149"/>
      <c r="F15" s="149"/>
      <c r="G15" s="149"/>
      <c r="H15" s="149"/>
      <c r="I15" s="149"/>
      <c r="J15" s="149"/>
      <c r="K15" s="142"/>
    </row>
    <row r="16" spans="1:11" ht="20.100000000000001" customHeight="1" x14ac:dyDescent="0.15">
      <c r="A16" s="141"/>
      <c r="K16" s="142"/>
    </row>
    <row r="17" spans="1:11" ht="20.100000000000001" customHeight="1" x14ac:dyDescent="0.15">
      <c r="A17" s="143" t="s">
        <v>72</v>
      </c>
      <c r="B17" s="144"/>
      <c r="C17" s="138" t="s">
        <v>73</v>
      </c>
      <c r="K17" s="142"/>
    </row>
    <row r="18" spans="1:11" ht="20.100000000000001" customHeight="1" x14ac:dyDescent="0.15">
      <c r="A18" s="143" t="s">
        <v>74</v>
      </c>
      <c r="B18" s="144"/>
      <c r="C18" s="149" t="s">
        <v>75</v>
      </c>
      <c r="D18" s="149"/>
      <c r="E18" s="149"/>
      <c r="F18" s="149"/>
      <c r="G18" s="149"/>
      <c r="H18" s="149"/>
      <c r="I18" s="149"/>
      <c r="J18" s="149"/>
      <c r="K18" s="142"/>
    </row>
    <row r="19" spans="1:11" ht="20.100000000000001" customHeight="1" x14ac:dyDescent="0.15">
      <c r="A19" s="141"/>
      <c r="K19" s="142"/>
    </row>
    <row r="20" spans="1:11" ht="20.100000000000001" customHeight="1" x14ac:dyDescent="0.15">
      <c r="A20" s="143" t="s">
        <v>76</v>
      </c>
      <c r="B20" s="144"/>
      <c r="C20" s="149" t="s">
        <v>77</v>
      </c>
      <c r="D20" s="149"/>
      <c r="E20" s="149"/>
      <c r="F20" s="149"/>
      <c r="G20" s="149"/>
      <c r="H20" s="149"/>
      <c r="I20" s="149"/>
      <c r="J20" s="149"/>
      <c r="K20" s="142"/>
    </row>
    <row r="21" spans="1:11" ht="20.100000000000001" customHeight="1" x14ac:dyDescent="0.15">
      <c r="A21" s="141"/>
      <c r="K21" s="142"/>
    </row>
    <row r="22" spans="1:11" ht="20.100000000000001" customHeight="1" x14ac:dyDescent="0.15">
      <c r="A22" s="143" t="s">
        <v>78</v>
      </c>
      <c r="B22" s="144"/>
      <c r="C22" s="149" t="s">
        <v>79</v>
      </c>
      <c r="D22" s="149"/>
      <c r="E22" s="149"/>
      <c r="F22" s="149"/>
      <c r="G22" s="149"/>
      <c r="H22" s="149"/>
      <c r="I22" s="149"/>
      <c r="J22" s="149"/>
      <c r="K22" s="142"/>
    </row>
    <row r="23" spans="1:11" ht="20.100000000000001" customHeight="1" x14ac:dyDescent="0.15">
      <c r="A23" s="141"/>
      <c r="C23" s="159" t="s">
        <v>80</v>
      </c>
      <c r="D23" s="159"/>
      <c r="E23" s="159"/>
      <c r="F23" s="159"/>
      <c r="G23" s="159"/>
      <c r="H23" s="159"/>
      <c r="I23" s="159"/>
      <c r="J23" s="159"/>
      <c r="K23" s="142"/>
    </row>
    <row r="24" spans="1:11" ht="20.100000000000001" customHeight="1" x14ac:dyDescent="0.15">
      <c r="A24" s="141"/>
      <c r="C24" s="159" t="s">
        <v>81</v>
      </c>
      <c r="D24" s="159"/>
      <c r="E24" s="159"/>
      <c r="F24" s="159"/>
      <c r="G24" s="159"/>
      <c r="H24" s="159"/>
      <c r="I24" s="159"/>
      <c r="J24" s="159"/>
      <c r="K24" s="142"/>
    </row>
    <row r="25" spans="1:11" ht="20.100000000000001" customHeight="1" x14ac:dyDescent="0.15">
      <c r="A25" s="141"/>
      <c r="K25" s="142"/>
    </row>
    <row r="26" spans="1:11" ht="20.100000000000001" customHeight="1" x14ac:dyDescent="0.15">
      <c r="A26" s="143" t="s">
        <v>82</v>
      </c>
      <c r="B26" s="144"/>
      <c r="C26" s="149" t="s">
        <v>83</v>
      </c>
      <c r="D26" s="149"/>
      <c r="E26" s="149"/>
      <c r="F26" s="149"/>
      <c r="G26" s="149"/>
      <c r="H26" s="149"/>
      <c r="I26" s="149"/>
      <c r="J26" s="149"/>
      <c r="K26" s="142"/>
    </row>
    <row r="27" spans="1:11" ht="20.100000000000001" customHeight="1" x14ac:dyDescent="0.15">
      <c r="A27" s="141"/>
      <c r="C27" s="159" t="s">
        <v>84</v>
      </c>
      <c r="D27" s="159"/>
      <c r="E27" s="159"/>
      <c r="F27" s="159"/>
      <c r="G27" s="159"/>
      <c r="H27" s="159"/>
      <c r="I27" s="159"/>
      <c r="J27" s="159"/>
      <c r="K27" s="142"/>
    </row>
    <row r="28" spans="1:11" ht="20.100000000000001" customHeight="1" x14ac:dyDescent="0.15">
      <c r="A28" s="141"/>
      <c r="K28" s="142"/>
    </row>
    <row r="29" spans="1:11" ht="20.100000000000001" customHeight="1" x14ac:dyDescent="0.15">
      <c r="A29" s="143" t="s">
        <v>85</v>
      </c>
      <c r="B29" s="144"/>
      <c r="C29" s="149" t="s">
        <v>86</v>
      </c>
      <c r="D29" s="149"/>
      <c r="E29" s="149"/>
      <c r="F29" s="149"/>
      <c r="G29" s="149"/>
      <c r="H29" s="149"/>
      <c r="I29" s="149"/>
      <c r="J29" s="149"/>
      <c r="K29" s="142"/>
    </row>
    <row r="30" spans="1:11" ht="20.100000000000001" customHeight="1" x14ac:dyDescent="0.15">
      <c r="A30" s="141"/>
      <c r="C30" s="159" t="s">
        <v>87</v>
      </c>
      <c r="D30" s="159"/>
      <c r="E30" s="159"/>
      <c r="F30" s="159"/>
      <c r="G30" s="159"/>
      <c r="H30" s="159"/>
      <c r="I30" s="149"/>
      <c r="J30" s="149"/>
      <c r="K30" s="142"/>
    </row>
    <row r="31" spans="1:11" ht="20.100000000000001" customHeight="1" x14ac:dyDescent="0.15">
      <c r="A31" s="141"/>
      <c r="C31" s="159"/>
      <c r="D31" s="159"/>
      <c r="E31" s="159"/>
      <c r="F31" s="159"/>
      <c r="G31" s="159"/>
      <c r="H31" s="159"/>
      <c r="I31" s="149"/>
      <c r="J31" s="149"/>
      <c r="K31" s="142"/>
    </row>
    <row r="32" spans="1:11" ht="20.100000000000001" customHeight="1" x14ac:dyDescent="0.15">
      <c r="A32" s="141"/>
      <c r="C32" s="159"/>
      <c r="D32" s="159"/>
      <c r="E32" s="159"/>
      <c r="F32" s="159"/>
      <c r="G32" s="159"/>
      <c r="H32" s="159"/>
      <c r="I32" s="149"/>
      <c r="J32" s="149"/>
      <c r="K32" s="142"/>
    </row>
    <row r="33" spans="1:11" ht="20.100000000000001" customHeight="1" x14ac:dyDescent="0.15">
      <c r="A33" s="143" t="s">
        <v>88</v>
      </c>
      <c r="B33" s="144"/>
      <c r="C33" s="149" t="s">
        <v>89</v>
      </c>
      <c r="D33" s="159" t="s">
        <v>90</v>
      </c>
      <c r="E33" s="159"/>
      <c r="F33" s="159"/>
      <c r="G33" s="159"/>
      <c r="H33" s="159"/>
      <c r="I33" s="149"/>
      <c r="J33" s="149"/>
      <c r="K33" s="142"/>
    </row>
    <row r="34" spans="1:11" ht="20.100000000000001" customHeight="1" x14ac:dyDescent="0.15">
      <c r="A34" s="141"/>
      <c r="C34" s="159" t="s">
        <v>91</v>
      </c>
      <c r="D34" s="159"/>
      <c r="E34" s="159"/>
      <c r="F34" s="159"/>
      <c r="G34" s="159"/>
      <c r="H34" s="159"/>
      <c r="I34" s="149"/>
      <c r="J34" s="149"/>
      <c r="K34" s="142"/>
    </row>
    <row r="35" spans="1:11" ht="20.100000000000001" customHeight="1" x14ac:dyDescent="0.15">
      <c r="A35" s="141"/>
      <c r="C35" s="159" t="s">
        <v>92</v>
      </c>
      <c r="D35" s="159"/>
      <c r="E35" s="159"/>
      <c r="F35" s="159"/>
      <c r="G35" s="159"/>
      <c r="H35" s="159"/>
      <c r="I35" s="149"/>
      <c r="J35" s="149"/>
      <c r="K35" s="142"/>
    </row>
    <row r="36" spans="1:11" ht="20.100000000000001" customHeight="1" x14ac:dyDescent="0.15">
      <c r="A36" s="141"/>
      <c r="C36" s="159" t="s">
        <v>92</v>
      </c>
      <c r="D36" s="159"/>
      <c r="E36" s="159"/>
      <c r="F36" s="159"/>
      <c r="G36" s="159"/>
      <c r="H36" s="159"/>
      <c r="I36" s="149"/>
      <c r="J36" s="149"/>
      <c r="K36" s="142"/>
    </row>
    <row r="37" spans="1:11" ht="20.100000000000001" customHeight="1" x14ac:dyDescent="0.15">
      <c r="A37" s="141"/>
      <c r="K37" s="142"/>
    </row>
    <row r="38" spans="1:11" ht="22.5" customHeight="1" x14ac:dyDescent="0.15">
      <c r="A38" s="160"/>
      <c r="B38" s="160"/>
      <c r="C38" s="160"/>
      <c r="D38" s="160"/>
      <c r="E38" s="160"/>
      <c r="F38" s="160"/>
      <c r="G38" s="160"/>
      <c r="H38" s="160"/>
      <c r="I38" s="160"/>
      <c r="J38" s="160"/>
      <c r="K38" s="160"/>
    </row>
  </sheetData>
  <mergeCells count="17">
    <mergeCell ref="A22:B22"/>
    <mergeCell ref="A26:B26"/>
    <mergeCell ref="A29:B29"/>
    <mergeCell ref="A33:B33"/>
    <mergeCell ref="A38:K38"/>
    <mergeCell ref="A8:K10"/>
    <mergeCell ref="A12:B12"/>
    <mergeCell ref="A15:B15"/>
    <mergeCell ref="A17:B17"/>
    <mergeCell ref="A18:B18"/>
    <mergeCell ref="A20:B20"/>
    <mergeCell ref="A1:A6"/>
    <mergeCell ref="B1:C6"/>
    <mergeCell ref="D1:D6"/>
    <mergeCell ref="E3:K3"/>
    <mergeCell ref="E4:K4"/>
    <mergeCell ref="E5:K5"/>
  </mergeCells>
  <phoneticPr fontId="2"/>
  <pageMargins left="0.56999999999999995" right="0.35" top="0.99" bottom="0.98399999999999999" header="0.51200000000000001" footer="0.51200000000000001"/>
  <pageSetup paperSize="9" scale="98" orientation="portrait" r:id="rId1"/>
  <headerFooter alignWithMargins="0">
    <oddFooter>&amp;C&amp;8公立大学法人横浜市立大学</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AFD97-5173-45A6-8DEC-E93AAFBAEAAC}">
  <dimension ref="A1:N29"/>
  <sheetViews>
    <sheetView zoomScaleNormal="100" workbookViewId="0">
      <selection activeCell="L11" sqref="L11"/>
    </sheetView>
  </sheetViews>
  <sheetFormatPr defaultRowHeight="13.5" x14ac:dyDescent="0.15"/>
  <cols>
    <col min="1" max="1" width="5.25" style="2" customWidth="1"/>
    <col min="2" max="2" width="2.375" style="2" customWidth="1"/>
    <col min="3" max="3" width="29" style="2" customWidth="1"/>
    <col min="4" max="4" width="10.875" style="2" customWidth="1"/>
    <col min="5" max="5" width="10.875" style="48" customWidth="1"/>
    <col min="6" max="6" width="7.75" style="2" customWidth="1"/>
    <col min="7" max="7" width="10.875" style="2" customWidth="1"/>
    <col min="8" max="8" width="12.25" style="2" customWidth="1"/>
    <col min="9" max="9" width="2.75" style="2" customWidth="1"/>
    <col min="10" max="10" width="9" style="2"/>
    <col min="11" max="11" width="11.625" style="2" bestFit="1" customWidth="1"/>
    <col min="12" max="12" width="9" style="2"/>
    <col min="13" max="13" width="13.375" style="2" bestFit="1" customWidth="1"/>
    <col min="14" max="16384" width="9" style="2"/>
  </cols>
  <sheetData>
    <row r="1" spans="1:14" ht="17.25" customHeight="1" x14ac:dyDescent="0.15">
      <c r="A1"/>
      <c r="E1" s="47"/>
    </row>
    <row r="2" spans="1:14" ht="17.25" customHeight="1" x14ac:dyDescent="0.15">
      <c r="A2" s="59" t="s">
        <v>24</v>
      </c>
    </row>
    <row r="3" spans="1:14" ht="30" customHeight="1" x14ac:dyDescent="0.15">
      <c r="A3" s="59"/>
    </row>
    <row r="4" spans="1:14" ht="16.5" customHeight="1" x14ac:dyDescent="0.15">
      <c r="A4"/>
      <c r="B4" t="s">
        <v>31</v>
      </c>
    </row>
    <row r="5" spans="1:14" ht="14.25" customHeight="1" x14ac:dyDescent="0.15">
      <c r="A5"/>
      <c r="E5" s="47"/>
    </row>
    <row r="6" spans="1:14" ht="13.5" customHeight="1" x14ac:dyDescent="0.15">
      <c r="B6" s="91" t="s">
        <v>0</v>
      </c>
      <c r="C6" s="86"/>
      <c r="D6" s="3" t="s">
        <v>1</v>
      </c>
      <c r="E6" s="89" t="s">
        <v>2</v>
      </c>
      <c r="F6" s="90" t="s">
        <v>3</v>
      </c>
      <c r="G6" s="85" t="s">
        <v>25</v>
      </c>
      <c r="H6" s="85" t="s">
        <v>26</v>
      </c>
      <c r="I6" s="86"/>
    </row>
    <row r="7" spans="1:14" ht="18.75" customHeight="1" x14ac:dyDescent="0.15">
      <c r="B7" s="87"/>
      <c r="C7" s="88"/>
      <c r="D7" s="6" t="s">
        <v>4</v>
      </c>
      <c r="E7" s="89"/>
      <c r="F7" s="90"/>
      <c r="G7" s="87"/>
      <c r="H7" s="87"/>
      <c r="I7" s="88"/>
    </row>
    <row r="8" spans="1:14" ht="24.95" customHeight="1" x14ac:dyDescent="0.15">
      <c r="B8" s="77" t="s">
        <v>38</v>
      </c>
      <c r="C8" s="78"/>
      <c r="D8" s="6"/>
      <c r="E8" s="46"/>
      <c r="F8" s="4"/>
      <c r="G8" s="5"/>
      <c r="H8" s="83"/>
      <c r="I8" s="84"/>
      <c r="K8"/>
      <c r="L8" s="16"/>
      <c r="M8"/>
      <c r="N8"/>
    </row>
    <row r="9" spans="1:14" ht="24.95" customHeight="1" x14ac:dyDescent="0.15">
      <c r="B9" s="12" t="s">
        <v>7</v>
      </c>
      <c r="C9" s="13"/>
      <c r="D9" s="11" t="s">
        <v>57</v>
      </c>
      <c r="E9" s="46">
        <v>4660</v>
      </c>
      <c r="F9" s="1" t="s">
        <v>6</v>
      </c>
      <c r="G9" s="8"/>
      <c r="H9" s="75">
        <f>SUM(G9*E9)</f>
        <v>0</v>
      </c>
      <c r="I9" s="76"/>
      <c r="K9"/>
      <c r="L9" s="16"/>
      <c r="M9"/>
      <c r="N9"/>
    </row>
    <row r="10" spans="1:14" ht="24.95" customHeight="1" x14ac:dyDescent="0.15">
      <c r="B10" s="77" t="s">
        <v>8</v>
      </c>
      <c r="C10" s="78"/>
      <c r="D10" s="11" t="s">
        <v>57</v>
      </c>
      <c r="E10" s="46">
        <v>4660</v>
      </c>
      <c r="F10" s="1" t="s">
        <v>6</v>
      </c>
      <c r="G10" s="8"/>
      <c r="H10" s="75">
        <f>SUM(G10*E10)</f>
        <v>0</v>
      </c>
      <c r="I10" s="76"/>
      <c r="K10"/>
      <c r="L10" s="16"/>
      <c r="M10"/>
      <c r="N10"/>
    </row>
    <row r="11" spans="1:14" ht="24.95" customHeight="1" x14ac:dyDescent="0.15">
      <c r="B11" s="77" t="s">
        <v>9</v>
      </c>
      <c r="C11" s="78"/>
      <c r="D11" s="11" t="s">
        <v>57</v>
      </c>
      <c r="E11" s="46">
        <v>4660</v>
      </c>
      <c r="F11" s="1" t="s">
        <v>6</v>
      </c>
      <c r="G11" s="8"/>
      <c r="H11" s="75">
        <f>SUM(G11*E11)</f>
        <v>0</v>
      </c>
      <c r="I11" s="76"/>
      <c r="K11"/>
      <c r="L11" s="16"/>
      <c r="M11"/>
      <c r="N11"/>
    </row>
    <row r="12" spans="1:14" ht="24.95" customHeight="1" x14ac:dyDescent="0.15">
      <c r="B12" s="77" t="s">
        <v>10</v>
      </c>
      <c r="C12" s="78"/>
      <c r="D12" s="11" t="s">
        <v>57</v>
      </c>
      <c r="E12" s="46">
        <v>4660</v>
      </c>
      <c r="F12" s="1" t="s">
        <v>6</v>
      </c>
      <c r="G12" s="19"/>
      <c r="H12" s="75">
        <f>SUM(G12*E12)</f>
        <v>0</v>
      </c>
      <c r="I12" s="76"/>
      <c r="K12"/>
      <c r="L12" s="16"/>
      <c r="M12"/>
      <c r="N12"/>
    </row>
    <row r="13" spans="1:14" ht="24.95" customHeight="1" x14ac:dyDescent="0.15">
      <c r="B13" s="77" t="s">
        <v>19</v>
      </c>
      <c r="C13" s="78"/>
      <c r="D13" s="11" t="s">
        <v>57</v>
      </c>
      <c r="E13" s="46">
        <v>4660</v>
      </c>
      <c r="F13" s="1" t="s">
        <v>6</v>
      </c>
      <c r="G13" s="19"/>
      <c r="H13" s="75">
        <f>SUM(G13*E13)</f>
        <v>0</v>
      </c>
      <c r="I13" s="76"/>
      <c r="K13"/>
      <c r="L13" s="16"/>
      <c r="M13"/>
      <c r="N13"/>
    </row>
    <row r="14" spans="1:14" ht="24.95" customHeight="1" x14ac:dyDescent="0.15">
      <c r="B14" s="21"/>
      <c r="C14" s="23"/>
      <c r="D14" s="11"/>
      <c r="E14" s="46"/>
      <c r="F14" s="1"/>
      <c r="G14" s="10"/>
      <c r="H14" s="75"/>
      <c r="I14" s="76"/>
      <c r="K14"/>
      <c r="L14" s="16"/>
      <c r="M14"/>
      <c r="N14"/>
    </row>
    <row r="15" spans="1:14" ht="24.95" customHeight="1" x14ac:dyDescent="0.15">
      <c r="B15" s="77" t="s">
        <v>39</v>
      </c>
      <c r="C15" s="78"/>
      <c r="D15" s="6"/>
      <c r="E15" s="46"/>
      <c r="F15" s="4"/>
      <c r="G15" s="5"/>
      <c r="H15" s="83"/>
      <c r="I15" s="84"/>
      <c r="K15"/>
      <c r="L15" s="16"/>
      <c r="M15"/>
      <c r="N15"/>
    </row>
    <row r="16" spans="1:14" ht="24.95" customHeight="1" x14ac:dyDescent="0.15">
      <c r="B16" s="12" t="s">
        <v>7</v>
      </c>
      <c r="C16" s="13"/>
      <c r="D16" s="11" t="s">
        <v>57</v>
      </c>
      <c r="E16" s="46">
        <v>4680</v>
      </c>
      <c r="F16" s="1" t="s">
        <v>6</v>
      </c>
      <c r="G16" s="8"/>
      <c r="H16" s="75">
        <f>SUM(G16*E16)</f>
        <v>0</v>
      </c>
      <c r="I16" s="76"/>
      <c r="K16"/>
      <c r="L16" s="16"/>
      <c r="M16"/>
      <c r="N16"/>
    </row>
    <row r="17" spans="2:14" ht="24.95" customHeight="1" x14ac:dyDescent="0.15">
      <c r="B17" s="77" t="s">
        <v>8</v>
      </c>
      <c r="C17" s="78"/>
      <c r="D17" s="11" t="s">
        <v>57</v>
      </c>
      <c r="E17" s="46">
        <v>4680</v>
      </c>
      <c r="F17" s="1" t="s">
        <v>6</v>
      </c>
      <c r="G17" s="8"/>
      <c r="H17" s="75">
        <f>SUM(G17*E17)</f>
        <v>0</v>
      </c>
      <c r="I17" s="76"/>
      <c r="K17"/>
      <c r="L17" s="16"/>
      <c r="M17"/>
      <c r="N17"/>
    </row>
    <row r="18" spans="2:14" ht="24.95" customHeight="1" x14ac:dyDescent="0.15">
      <c r="B18" s="77" t="s">
        <v>9</v>
      </c>
      <c r="C18" s="78"/>
      <c r="D18" s="11" t="s">
        <v>57</v>
      </c>
      <c r="E18" s="46">
        <v>4680</v>
      </c>
      <c r="F18" s="1" t="s">
        <v>6</v>
      </c>
      <c r="G18" s="8"/>
      <c r="H18" s="75">
        <f>SUM(G18*E18)</f>
        <v>0</v>
      </c>
      <c r="I18" s="76"/>
      <c r="K18"/>
      <c r="L18" s="16"/>
      <c r="M18"/>
      <c r="N18"/>
    </row>
    <row r="19" spans="2:14" ht="24.95" customHeight="1" x14ac:dyDescent="0.15">
      <c r="B19" s="77" t="s">
        <v>10</v>
      </c>
      <c r="C19" s="78"/>
      <c r="D19" s="11" t="s">
        <v>57</v>
      </c>
      <c r="E19" s="46">
        <v>4680</v>
      </c>
      <c r="F19" s="1" t="s">
        <v>6</v>
      </c>
      <c r="G19" s="19"/>
      <c r="H19" s="75">
        <f>SUM(G19*E19)</f>
        <v>0</v>
      </c>
      <c r="I19" s="76"/>
      <c r="K19"/>
      <c r="L19" s="16"/>
      <c r="M19"/>
      <c r="N19"/>
    </row>
    <row r="20" spans="2:14" ht="24.95" customHeight="1" x14ac:dyDescent="0.15">
      <c r="B20" s="77" t="s">
        <v>19</v>
      </c>
      <c r="C20" s="78"/>
      <c r="D20" s="11" t="s">
        <v>57</v>
      </c>
      <c r="E20" s="46">
        <v>4680</v>
      </c>
      <c r="F20" s="1" t="s">
        <v>6</v>
      </c>
      <c r="G20" s="19"/>
      <c r="H20" s="75">
        <f>SUM(G20*E20)</f>
        <v>0</v>
      </c>
      <c r="I20" s="76"/>
      <c r="K20"/>
      <c r="L20" s="16"/>
      <c r="M20"/>
      <c r="N20"/>
    </row>
    <row r="21" spans="2:14" ht="24.95" customHeight="1" x14ac:dyDescent="0.15">
      <c r="B21" s="21"/>
      <c r="C21" s="23"/>
      <c r="D21" s="11"/>
      <c r="E21" s="46"/>
      <c r="F21" s="1"/>
      <c r="G21" s="10"/>
      <c r="H21" s="75"/>
      <c r="I21" s="76"/>
      <c r="K21"/>
      <c r="L21" s="16"/>
      <c r="M21"/>
      <c r="N21"/>
    </row>
    <row r="22" spans="2:14" ht="24.95" customHeight="1" x14ac:dyDescent="0.15">
      <c r="B22" s="77" t="s">
        <v>40</v>
      </c>
      <c r="C22" s="78"/>
      <c r="D22" s="6"/>
      <c r="E22" s="46"/>
      <c r="F22" s="4"/>
      <c r="G22" s="5"/>
      <c r="H22" s="83"/>
      <c r="I22" s="84"/>
      <c r="K22"/>
      <c r="L22" s="17"/>
      <c r="M22"/>
      <c r="N22"/>
    </row>
    <row r="23" spans="2:14" ht="24.95" customHeight="1" x14ac:dyDescent="0.15">
      <c r="B23" s="12" t="s">
        <v>7</v>
      </c>
      <c r="C23" s="13"/>
      <c r="D23" s="11" t="s">
        <v>57</v>
      </c>
      <c r="E23" s="46">
        <v>4680</v>
      </c>
      <c r="F23" s="1" t="s">
        <v>6</v>
      </c>
      <c r="G23" s="8"/>
      <c r="H23" s="75">
        <f>SUM(G23*E23)</f>
        <v>0</v>
      </c>
      <c r="I23" s="76"/>
      <c r="K23"/>
      <c r="L23" s="17"/>
      <c r="M23"/>
      <c r="N23"/>
    </row>
    <row r="24" spans="2:14" ht="24.95" customHeight="1" x14ac:dyDescent="0.15">
      <c r="B24" s="77" t="s">
        <v>8</v>
      </c>
      <c r="C24" s="78"/>
      <c r="D24" s="11" t="s">
        <v>57</v>
      </c>
      <c r="E24" s="46">
        <v>4680</v>
      </c>
      <c r="F24" s="1" t="s">
        <v>6</v>
      </c>
      <c r="G24" s="8"/>
      <c r="H24" s="75">
        <f>SUM(G24*E24)</f>
        <v>0</v>
      </c>
      <c r="I24" s="76"/>
      <c r="K24" s="18"/>
      <c r="L24" s="17"/>
      <c r="N24"/>
    </row>
    <row r="25" spans="2:14" ht="24.95" customHeight="1" x14ac:dyDescent="0.15">
      <c r="B25" s="77" t="s">
        <v>9</v>
      </c>
      <c r="C25" s="78"/>
      <c r="D25" s="11" t="s">
        <v>57</v>
      </c>
      <c r="E25" s="46">
        <v>4680</v>
      </c>
      <c r="F25" s="1" t="s">
        <v>6</v>
      </c>
      <c r="G25" s="8"/>
      <c r="H25" s="75">
        <f>SUM(G25*E25)</f>
        <v>0</v>
      </c>
      <c r="I25" s="76"/>
      <c r="K25"/>
    </row>
    <row r="26" spans="2:14" ht="24.95" customHeight="1" x14ac:dyDescent="0.15">
      <c r="B26" s="77" t="s">
        <v>10</v>
      </c>
      <c r="C26" s="78"/>
      <c r="D26" s="11" t="s">
        <v>57</v>
      </c>
      <c r="E26" s="46">
        <v>4680</v>
      </c>
      <c r="F26" s="1" t="s">
        <v>6</v>
      </c>
      <c r="G26" s="19"/>
      <c r="H26" s="75">
        <f>SUM(G26*E26)</f>
        <v>0</v>
      </c>
      <c r="I26" s="76"/>
    </row>
    <row r="27" spans="2:14" ht="24.95" customHeight="1" x14ac:dyDescent="0.15">
      <c r="B27" s="77" t="s">
        <v>19</v>
      </c>
      <c r="C27" s="78"/>
      <c r="D27" s="11" t="s">
        <v>57</v>
      </c>
      <c r="E27" s="46">
        <v>4680</v>
      </c>
      <c r="F27" s="1" t="s">
        <v>6</v>
      </c>
      <c r="G27" s="19"/>
      <c r="H27" s="75">
        <f>SUM(G27*E27)</f>
        <v>0</v>
      </c>
      <c r="I27" s="76"/>
      <c r="K27"/>
    </row>
    <row r="28" spans="2:14" ht="24.95" customHeight="1" thickBot="1" x14ac:dyDescent="0.2">
      <c r="B28" s="35"/>
      <c r="C28" s="36"/>
      <c r="D28" s="9"/>
      <c r="E28" s="49"/>
      <c r="F28" s="9"/>
      <c r="G28" s="37"/>
      <c r="H28" s="92"/>
      <c r="I28" s="93"/>
    </row>
    <row r="29" spans="2:14" ht="24.95" customHeight="1" thickTop="1" x14ac:dyDescent="0.15">
      <c r="B29" s="79" t="s">
        <v>5</v>
      </c>
      <c r="C29" s="80"/>
      <c r="D29" s="6"/>
      <c r="E29" s="50"/>
      <c r="F29" s="11"/>
      <c r="G29" s="10"/>
      <c r="H29" s="81">
        <f>SUM(H9:I27)</f>
        <v>0</v>
      </c>
      <c r="I29" s="82"/>
    </row>
  </sheetData>
  <mergeCells count="43">
    <mergeCell ref="B8:C8"/>
    <mergeCell ref="H16:I16"/>
    <mergeCell ref="B17:C17"/>
    <mergeCell ref="B18:C18"/>
    <mergeCell ref="H18:I18"/>
    <mergeCell ref="H8:I8"/>
    <mergeCell ref="H9:I9"/>
    <mergeCell ref="B10:C10"/>
    <mergeCell ref="H10:I10"/>
    <mergeCell ref="B11:C11"/>
    <mergeCell ref="B12:C12"/>
    <mergeCell ref="H28:I28"/>
    <mergeCell ref="H26:I26"/>
    <mergeCell ref="H25:I25"/>
    <mergeCell ref="B25:C25"/>
    <mergeCell ref="H17:I17"/>
    <mergeCell ref="B13:C13"/>
    <mergeCell ref="H13:I13"/>
    <mergeCell ref="H11:I11"/>
    <mergeCell ref="H12:I12"/>
    <mergeCell ref="H6:I7"/>
    <mergeCell ref="E6:E7"/>
    <mergeCell ref="F6:F7"/>
    <mergeCell ref="B6:C7"/>
    <mergeCell ref="G6:G7"/>
    <mergeCell ref="H14:I14"/>
    <mergeCell ref="B19:C19"/>
    <mergeCell ref="H15:I15"/>
    <mergeCell ref="B20:C20"/>
    <mergeCell ref="H20:I20"/>
    <mergeCell ref="B27:C27"/>
    <mergeCell ref="B29:C29"/>
    <mergeCell ref="H29:I29"/>
    <mergeCell ref="H27:I27"/>
    <mergeCell ref="H22:I22"/>
    <mergeCell ref="B26:C26"/>
    <mergeCell ref="H24:I24"/>
    <mergeCell ref="B24:C24"/>
    <mergeCell ref="H19:I19"/>
    <mergeCell ref="B15:C15"/>
    <mergeCell ref="B22:C22"/>
    <mergeCell ref="H21:I21"/>
    <mergeCell ref="H23:I23"/>
  </mergeCells>
  <phoneticPr fontId="2"/>
  <pageMargins left="0.57999999999999996" right="0.59" top="0.6" bottom="0.98399999999999999" header="0.2" footer="0.51200000000000001"/>
  <pageSetup paperSize="9" orientation="portrait" r:id="rId1"/>
  <headerFooter alignWithMargins="0">
    <oddFooter>&amp;C&amp;8公立大学法人横浜市立大学</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0F6C7-890C-41ED-BFD5-ECBC73770CE7}">
  <dimension ref="A1:I24"/>
  <sheetViews>
    <sheetView zoomScaleNormal="100" workbookViewId="0">
      <selection activeCell="G6" sqref="G6"/>
    </sheetView>
  </sheetViews>
  <sheetFormatPr defaultRowHeight="13.5" x14ac:dyDescent="0.15"/>
  <cols>
    <col min="1" max="1" width="5.25" style="2" customWidth="1"/>
    <col min="2" max="2" width="2.375" style="2" customWidth="1"/>
    <col min="3" max="3" width="30.125" style="2" customWidth="1"/>
    <col min="4" max="4" width="11.625" style="2" customWidth="1"/>
    <col min="5" max="5" width="9.375" style="51" customWidth="1"/>
    <col min="6" max="6" width="7.875" style="2" customWidth="1"/>
    <col min="7" max="7" width="10.625" style="2" customWidth="1"/>
    <col min="8" max="8" width="11.625" style="2" customWidth="1"/>
    <col min="9" max="9" width="2.75" style="2" customWidth="1"/>
    <col min="10" max="16384" width="9" style="2"/>
  </cols>
  <sheetData>
    <row r="1" spans="1:9" ht="24" customHeight="1" x14ac:dyDescent="0.15"/>
    <row r="2" spans="1:9" ht="21.75" customHeight="1" x14ac:dyDescent="0.15">
      <c r="A2" t="s">
        <v>32</v>
      </c>
      <c r="E2" s="52"/>
    </row>
    <row r="3" spans="1:9" ht="17.25" customHeight="1" x14ac:dyDescent="0.15">
      <c r="A3"/>
      <c r="E3" s="52"/>
    </row>
    <row r="4" spans="1:9" ht="18.75" customHeight="1" x14ac:dyDescent="0.15">
      <c r="B4" s="91" t="s">
        <v>0</v>
      </c>
      <c r="C4" s="86"/>
      <c r="D4" s="3" t="s">
        <v>1</v>
      </c>
      <c r="E4" s="95" t="s">
        <v>2</v>
      </c>
      <c r="F4" s="90" t="s">
        <v>3</v>
      </c>
      <c r="G4" s="85" t="s">
        <v>25</v>
      </c>
      <c r="H4" s="85" t="s">
        <v>27</v>
      </c>
      <c r="I4" s="86"/>
    </row>
    <row r="5" spans="1:9" ht="18.75" customHeight="1" x14ac:dyDescent="0.15">
      <c r="B5" s="87"/>
      <c r="C5" s="88"/>
      <c r="D5" s="6" t="s">
        <v>4</v>
      </c>
      <c r="E5" s="95"/>
      <c r="F5" s="90"/>
      <c r="G5" s="87"/>
      <c r="H5" s="87"/>
      <c r="I5" s="88"/>
    </row>
    <row r="6" spans="1:9" ht="24.95" customHeight="1" x14ac:dyDescent="0.15">
      <c r="B6" s="77" t="s">
        <v>41</v>
      </c>
      <c r="C6" s="78"/>
      <c r="D6" s="6"/>
      <c r="E6" s="45"/>
      <c r="F6" s="4"/>
      <c r="G6" s="5"/>
      <c r="H6" s="83"/>
      <c r="I6" s="84"/>
    </row>
    <row r="7" spans="1:9" ht="24.95" customHeight="1" x14ac:dyDescent="0.15">
      <c r="B7" s="12" t="s">
        <v>48</v>
      </c>
      <c r="C7" s="72"/>
      <c r="D7" s="14" t="s">
        <v>20</v>
      </c>
      <c r="E7" s="45">
        <v>10</v>
      </c>
      <c r="F7" s="1" t="s">
        <v>6</v>
      </c>
      <c r="G7" s="19"/>
      <c r="H7" s="75">
        <f>SUM(G7*E7)</f>
        <v>0</v>
      </c>
      <c r="I7" s="94"/>
    </row>
    <row r="8" spans="1:9" ht="24.95" customHeight="1" x14ac:dyDescent="0.15">
      <c r="B8" s="12" t="s">
        <v>49</v>
      </c>
      <c r="C8" s="13"/>
      <c r="D8" s="14" t="s">
        <v>20</v>
      </c>
      <c r="E8" s="45">
        <v>30</v>
      </c>
      <c r="F8" s="1" t="s">
        <v>6</v>
      </c>
      <c r="G8" s="19"/>
      <c r="H8" s="75">
        <f>SUM(G8*E8)</f>
        <v>0</v>
      </c>
      <c r="I8" s="94"/>
    </row>
    <row r="9" spans="1:9" ht="24.95" customHeight="1" x14ac:dyDescent="0.15">
      <c r="B9" s="77" t="s">
        <v>50</v>
      </c>
      <c r="C9" s="78"/>
      <c r="D9" s="14" t="s">
        <v>20</v>
      </c>
      <c r="E9" s="45">
        <v>25</v>
      </c>
      <c r="F9" s="1" t="s">
        <v>6</v>
      </c>
      <c r="G9" s="19"/>
      <c r="H9" s="75">
        <f>SUM(G9*E9)</f>
        <v>0</v>
      </c>
      <c r="I9" s="94"/>
    </row>
    <row r="10" spans="1:9" ht="24.95" customHeight="1" x14ac:dyDescent="0.15">
      <c r="B10" s="77" t="s">
        <v>11</v>
      </c>
      <c r="C10" s="78"/>
      <c r="D10" s="1" t="s">
        <v>55</v>
      </c>
      <c r="E10" s="45">
        <v>3</v>
      </c>
      <c r="F10" s="1" t="s">
        <v>6</v>
      </c>
      <c r="G10" s="19"/>
      <c r="H10" s="75">
        <f>SUM(G10*E10)</f>
        <v>0</v>
      </c>
      <c r="I10" s="94"/>
    </row>
    <row r="11" spans="1:9" ht="24.95" customHeight="1" x14ac:dyDescent="0.15">
      <c r="B11" s="21"/>
      <c r="C11" s="23"/>
      <c r="D11" s="11"/>
      <c r="E11" s="45"/>
      <c r="F11" s="1"/>
      <c r="G11" s="26"/>
      <c r="H11" s="75"/>
      <c r="I11" s="76"/>
    </row>
    <row r="12" spans="1:9" ht="24.95" customHeight="1" x14ac:dyDescent="0.15">
      <c r="B12" s="77" t="s">
        <v>39</v>
      </c>
      <c r="C12" s="78"/>
      <c r="D12" s="6"/>
      <c r="E12" s="45"/>
      <c r="F12" s="4"/>
      <c r="G12" s="5"/>
      <c r="H12" s="83"/>
      <c r="I12" s="84"/>
    </row>
    <row r="13" spans="1:9" ht="24.95" customHeight="1" x14ac:dyDescent="0.15">
      <c r="B13" s="12" t="s">
        <v>48</v>
      </c>
      <c r="C13" s="72"/>
      <c r="D13" s="14" t="s">
        <v>20</v>
      </c>
      <c r="E13" s="45">
        <v>10</v>
      </c>
      <c r="F13" s="1" t="s">
        <v>6</v>
      </c>
      <c r="G13" s="19"/>
      <c r="H13" s="75">
        <f>SUM(G13*E13)</f>
        <v>0</v>
      </c>
      <c r="I13" s="94"/>
    </row>
    <row r="14" spans="1:9" ht="24.95" customHeight="1" x14ac:dyDescent="0.15">
      <c r="B14" s="12" t="s">
        <v>49</v>
      </c>
      <c r="C14" s="13"/>
      <c r="D14" s="14" t="s">
        <v>20</v>
      </c>
      <c r="E14" s="45">
        <v>30</v>
      </c>
      <c r="F14" s="1" t="s">
        <v>6</v>
      </c>
      <c r="G14" s="19"/>
      <c r="H14" s="75">
        <f>SUM(G14*E14)</f>
        <v>0</v>
      </c>
      <c r="I14" s="94"/>
    </row>
    <row r="15" spans="1:9" ht="24.95" customHeight="1" x14ac:dyDescent="0.15">
      <c r="B15" s="77" t="s">
        <v>50</v>
      </c>
      <c r="C15" s="78"/>
      <c r="D15" s="14" t="s">
        <v>20</v>
      </c>
      <c r="E15" s="45">
        <v>25</v>
      </c>
      <c r="F15" s="1" t="s">
        <v>6</v>
      </c>
      <c r="G15" s="19"/>
      <c r="H15" s="75">
        <f>SUM(G15*E15)</f>
        <v>0</v>
      </c>
      <c r="I15" s="94"/>
    </row>
    <row r="16" spans="1:9" ht="24.95" customHeight="1" x14ac:dyDescent="0.15">
      <c r="B16" s="77" t="s">
        <v>11</v>
      </c>
      <c r="C16" s="78"/>
      <c r="D16" s="1" t="s">
        <v>55</v>
      </c>
      <c r="E16" s="45">
        <v>3</v>
      </c>
      <c r="F16" s="1" t="s">
        <v>6</v>
      </c>
      <c r="G16" s="19"/>
      <c r="H16" s="75">
        <f>SUM(G16*E16)</f>
        <v>0</v>
      </c>
      <c r="I16" s="94"/>
    </row>
    <row r="17" spans="2:9" ht="24.95" customHeight="1" x14ac:dyDescent="0.15">
      <c r="B17" s="21"/>
      <c r="C17" s="23"/>
      <c r="D17" s="11"/>
      <c r="E17" s="45"/>
      <c r="F17" s="1"/>
      <c r="G17" s="26"/>
      <c r="H17" s="75"/>
      <c r="I17" s="76"/>
    </row>
    <row r="18" spans="2:9" ht="24.95" customHeight="1" x14ac:dyDescent="0.15">
      <c r="B18" s="77" t="s">
        <v>40</v>
      </c>
      <c r="C18" s="78"/>
      <c r="D18" s="6"/>
      <c r="E18" s="45"/>
      <c r="F18" s="4"/>
      <c r="G18" s="5"/>
      <c r="H18" s="83"/>
      <c r="I18" s="84"/>
    </row>
    <row r="19" spans="2:9" ht="24.95" customHeight="1" x14ac:dyDescent="0.15">
      <c r="B19" s="12" t="s">
        <v>48</v>
      </c>
      <c r="C19" s="72"/>
      <c r="D19" s="14" t="s">
        <v>20</v>
      </c>
      <c r="E19" s="45">
        <v>10</v>
      </c>
      <c r="F19" s="1" t="s">
        <v>6</v>
      </c>
      <c r="G19" s="19"/>
      <c r="H19" s="75">
        <f>SUM(G19*E19)</f>
        <v>0</v>
      </c>
      <c r="I19" s="94"/>
    </row>
    <row r="20" spans="2:9" ht="24.95" customHeight="1" x14ac:dyDescent="0.15">
      <c r="B20" s="12" t="s">
        <v>49</v>
      </c>
      <c r="C20" s="13"/>
      <c r="D20" s="14" t="s">
        <v>20</v>
      </c>
      <c r="E20" s="45">
        <v>30</v>
      </c>
      <c r="F20" s="1" t="s">
        <v>6</v>
      </c>
      <c r="G20" s="19"/>
      <c r="H20" s="75">
        <f>SUM(G20*E20)</f>
        <v>0</v>
      </c>
      <c r="I20" s="94"/>
    </row>
    <row r="21" spans="2:9" ht="24.95" customHeight="1" x14ac:dyDescent="0.15">
      <c r="B21" s="77" t="s">
        <v>50</v>
      </c>
      <c r="C21" s="78"/>
      <c r="D21" s="14" t="s">
        <v>20</v>
      </c>
      <c r="E21" s="45">
        <v>25</v>
      </c>
      <c r="F21" s="1" t="s">
        <v>6</v>
      </c>
      <c r="G21" s="19"/>
      <c r="H21" s="75">
        <f>SUM(G21*E21)</f>
        <v>0</v>
      </c>
      <c r="I21" s="94"/>
    </row>
    <row r="22" spans="2:9" ht="24.95" customHeight="1" x14ac:dyDescent="0.15">
      <c r="B22" s="77" t="s">
        <v>11</v>
      </c>
      <c r="C22" s="78"/>
      <c r="D22" s="1" t="s">
        <v>55</v>
      </c>
      <c r="E22" s="45">
        <v>3</v>
      </c>
      <c r="F22" s="1" t="s">
        <v>6</v>
      </c>
      <c r="G22" s="19"/>
      <c r="H22" s="75">
        <f>SUM(G22*E22)</f>
        <v>0</v>
      </c>
      <c r="I22" s="94"/>
    </row>
    <row r="23" spans="2:9" ht="24.95" customHeight="1" thickBot="1" x14ac:dyDescent="0.2">
      <c r="B23" s="43"/>
      <c r="C23" s="39"/>
      <c r="D23" s="34"/>
      <c r="E23" s="54"/>
      <c r="F23" s="34"/>
      <c r="G23" s="44"/>
      <c r="H23" s="100"/>
      <c r="I23" s="101"/>
    </row>
    <row r="24" spans="2:9" ht="24.95" customHeight="1" thickTop="1" x14ac:dyDescent="0.15">
      <c r="B24" s="96" t="s">
        <v>5</v>
      </c>
      <c r="C24" s="97"/>
      <c r="D24" s="41"/>
      <c r="E24" s="55"/>
      <c r="F24" s="31"/>
      <c r="G24" s="42"/>
      <c r="H24" s="98">
        <f>SUM(H7:I22)</f>
        <v>0</v>
      </c>
      <c r="I24" s="99"/>
    </row>
  </sheetData>
  <mergeCells count="34">
    <mergeCell ref="H13:I13"/>
    <mergeCell ref="H19:I19"/>
    <mergeCell ref="H10:I10"/>
    <mergeCell ref="H11:I11"/>
    <mergeCell ref="H8:I8"/>
    <mergeCell ref="H9:I9"/>
    <mergeCell ref="B24:C24"/>
    <mergeCell ref="H24:I24"/>
    <mergeCell ref="H23:I23"/>
    <mergeCell ref="B15:C15"/>
    <mergeCell ref="H15:I15"/>
    <mergeCell ref="B16:C16"/>
    <mergeCell ref="H16:I16"/>
    <mergeCell ref="B22:C22"/>
    <mergeCell ref="H22:I22"/>
    <mergeCell ref="B18:C18"/>
    <mergeCell ref="B12:C12"/>
    <mergeCell ref="H12:I12"/>
    <mergeCell ref="B10:C10"/>
    <mergeCell ref="B6:C6"/>
    <mergeCell ref="H6:I6"/>
    <mergeCell ref="H7:I7"/>
    <mergeCell ref="B9:C9"/>
    <mergeCell ref="B4:C5"/>
    <mergeCell ref="E4:E5"/>
    <mergeCell ref="F4:F5"/>
    <mergeCell ref="G4:G5"/>
    <mergeCell ref="H4:I5"/>
    <mergeCell ref="H21:I21"/>
    <mergeCell ref="H14:I14"/>
    <mergeCell ref="H17:I17"/>
    <mergeCell ref="H20:I20"/>
    <mergeCell ref="B21:C21"/>
    <mergeCell ref="H18:I18"/>
  </mergeCells>
  <phoneticPr fontId="2"/>
  <pageMargins left="0.57999999999999996" right="0.59" top="0.6" bottom="0.98399999999999999" header="0.2" footer="0.51200000000000001"/>
  <pageSetup paperSize="9" orientation="portrait" r:id="rId1"/>
  <headerFooter alignWithMargins="0">
    <oddFooter>&amp;C&amp;8公立大学法人横浜市立大学</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B1FC-652C-4B97-B025-FDBC693B5A85}">
  <dimension ref="A1:H19"/>
  <sheetViews>
    <sheetView zoomScaleNormal="100" workbookViewId="0">
      <selection activeCell="G6" sqref="G6"/>
    </sheetView>
  </sheetViews>
  <sheetFormatPr defaultRowHeight="13.5" x14ac:dyDescent="0.15"/>
  <cols>
    <col min="1" max="1" width="5.25" style="2" customWidth="1"/>
    <col min="2" max="2" width="2.375" style="2" customWidth="1"/>
    <col min="3" max="3" width="22.875" style="2" customWidth="1"/>
    <col min="4" max="4" width="17.25" style="2" customWidth="1"/>
    <col min="5" max="5" width="9.375" style="51" customWidth="1"/>
    <col min="6" max="6" width="7.875" style="2" customWidth="1"/>
    <col min="7" max="7" width="10.625" style="2" customWidth="1"/>
    <col min="8" max="8" width="11.625" style="2" customWidth="1"/>
  </cols>
  <sheetData>
    <row r="1" spans="1:8" ht="24" customHeight="1" x14ac:dyDescent="0.15"/>
    <row r="2" spans="1:8" ht="25.5" customHeight="1" x14ac:dyDescent="0.15">
      <c r="A2" t="s">
        <v>33</v>
      </c>
      <c r="E2" s="52"/>
    </row>
    <row r="3" spans="1:8" ht="12" customHeight="1" x14ac:dyDescent="0.15">
      <c r="A3"/>
      <c r="E3" s="52"/>
    </row>
    <row r="4" spans="1:8" x14ac:dyDescent="0.15">
      <c r="B4" s="91" t="s">
        <v>0</v>
      </c>
      <c r="C4" s="86"/>
      <c r="D4" s="3" t="s">
        <v>1</v>
      </c>
      <c r="E4" s="95" t="s">
        <v>2</v>
      </c>
      <c r="F4" s="90" t="s">
        <v>3</v>
      </c>
      <c r="G4" s="85" t="s">
        <v>28</v>
      </c>
      <c r="H4" s="102" t="s">
        <v>26</v>
      </c>
    </row>
    <row r="5" spans="1:8" x14ac:dyDescent="0.15">
      <c r="B5" s="87"/>
      <c r="C5" s="88"/>
      <c r="D5" s="6" t="s">
        <v>4</v>
      </c>
      <c r="E5" s="95"/>
      <c r="F5" s="90"/>
      <c r="G5" s="87"/>
      <c r="H5" s="103"/>
    </row>
    <row r="6" spans="1:8" ht="24.75" customHeight="1" x14ac:dyDescent="0.15">
      <c r="B6" s="104" t="s">
        <v>18</v>
      </c>
      <c r="C6" s="105"/>
      <c r="D6" s="30" t="s">
        <v>42</v>
      </c>
      <c r="E6" s="45">
        <v>450</v>
      </c>
      <c r="F6" s="1" t="s">
        <v>6</v>
      </c>
      <c r="G6" s="7"/>
      <c r="H6" s="15">
        <f>SUM(G6*E6)</f>
        <v>0</v>
      </c>
    </row>
    <row r="7" spans="1:8" ht="24.75" customHeight="1" x14ac:dyDescent="0.15">
      <c r="B7" s="104" t="s">
        <v>18</v>
      </c>
      <c r="C7" s="105"/>
      <c r="D7" s="30" t="s">
        <v>51</v>
      </c>
      <c r="E7" s="45">
        <v>450</v>
      </c>
      <c r="F7" s="1" t="s">
        <v>17</v>
      </c>
      <c r="G7" s="7"/>
      <c r="H7" s="15">
        <f>SUM(G7*E7)</f>
        <v>0</v>
      </c>
    </row>
    <row r="8" spans="1:8" ht="24.75" customHeight="1" x14ac:dyDescent="0.15">
      <c r="B8" s="104" t="s">
        <v>18</v>
      </c>
      <c r="C8" s="105"/>
      <c r="D8" s="30" t="s">
        <v>52</v>
      </c>
      <c r="E8" s="45">
        <v>450</v>
      </c>
      <c r="F8" s="1" t="s">
        <v>17</v>
      </c>
      <c r="G8" s="7"/>
      <c r="H8" s="15">
        <f>SUM(G8*E8)</f>
        <v>0</v>
      </c>
    </row>
    <row r="9" spans="1:8" ht="24.75" customHeight="1" x14ac:dyDescent="0.15">
      <c r="B9" s="104"/>
      <c r="C9" s="105"/>
      <c r="D9" s="11"/>
      <c r="E9" s="45"/>
      <c r="F9" s="1"/>
      <c r="G9" s="7"/>
      <c r="H9" s="15"/>
    </row>
    <row r="10" spans="1:8" ht="24.75" customHeight="1" x14ac:dyDescent="0.15">
      <c r="B10" s="12"/>
      <c r="C10" s="28"/>
      <c r="D10" s="11"/>
      <c r="E10" s="45"/>
      <c r="F10" s="1"/>
      <c r="G10" s="7"/>
      <c r="H10" s="15"/>
    </row>
    <row r="11" spans="1:8" ht="24.75" customHeight="1" x14ac:dyDescent="0.15">
      <c r="B11" s="12"/>
      <c r="C11" s="28"/>
      <c r="D11" s="11"/>
      <c r="E11" s="45"/>
      <c r="F11" s="1"/>
      <c r="G11" s="7"/>
      <c r="H11" s="15"/>
    </row>
    <row r="12" spans="1:8" ht="24.75" customHeight="1" x14ac:dyDescent="0.15">
      <c r="B12" s="12"/>
      <c r="C12" s="28"/>
      <c r="D12" s="11"/>
      <c r="E12" s="45"/>
      <c r="F12" s="1"/>
      <c r="G12" s="7"/>
      <c r="H12" s="15"/>
    </row>
    <row r="13" spans="1:8" ht="24.75" customHeight="1" x14ac:dyDescent="0.15">
      <c r="B13" s="104"/>
      <c r="C13" s="105"/>
      <c r="D13" s="11"/>
      <c r="E13" s="45"/>
      <c r="F13" s="1"/>
      <c r="G13" s="7"/>
      <c r="H13" s="15"/>
    </row>
    <row r="14" spans="1:8" ht="24.75" customHeight="1" x14ac:dyDescent="0.15">
      <c r="B14" s="104"/>
      <c r="C14" s="105"/>
      <c r="D14" s="11"/>
      <c r="E14" s="45"/>
      <c r="F14" s="1"/>
      <c r="G14" s="7"/>
      <c r="H14" s="15"/>
    </row>
    <row r="15" spans="1:8" ht="24.75" customHeight="1" x14ac:dyDescent="0.15">
      <c r="B15" s="104"/>
      <c r="C15" s="105"/>
      <c r="D15" s="11"/>
      <c r="E15" s="45"/>
      <c r="F15" s="1"/>
      <c r="G15" s="7"/>
      <c r="H15" s="15"/>
    </row>
    <row r="16" spans="1:8" ht="24.75" customHeight="1" x14ac:dyDescent="0.15">
      <c r="B16" s="104"/>
      <c r="C16" s="105"/>
      <c r="D16" s="11"/>
      <c r="E16" s="45"/>
      <c r="F16" s="1"/>
      <c r="G16" s="7"/>
      <c r="H16" s="15"/>
    </row>
    <row r="17" spans="2:8" ht="24.75" customHeight="1" x14ac:dyDescent="0.15">
      <c r="B17" s="104"/>
      <c r="C17" s="105"/>
      <c r="D17" s="11"/>
      <c r="E17" s="45"/>
      <c r="F17" s="1"/>
      <c r="G17" s="7"/>
      <c r="H17" s="15"/>
    </row>
    <row r="18" spans="2:8" ht="24.75" customHeight="1" thickBot="1" x14ac:dyDescent="0.2">
      <c r="B18" s="104"/>
      <c r="C18" s="105"/>
      <c r="D18" s="11"/>
      <c r="E18" s="45"/>
      <c r="F18" s="1"/>
      <c r="G18" s="7"/>
      <c r="H18" s="15"/>
    </row>
    <row r="19" spans="2:8" ht="24.75" customHeight="1" thickTop="1" x14ac:dyDescent="0.15">
      <c r="B19" s="106" t="s">
        <v>5</v>
      </c>
      <c r="C19" s="107"/>
      <c r="D19" s="31"/>
      <c r="E19" s="55"/>
      <c r="F19" s="31"/>
      <c r="G19" s="33"/>
      <c r="H19" s="32">
        <f>SUM(H6:H18)</f>
        <v>0</v>
      </c>
    </row>
  </sheetData>
  <mergeCells count="16">
    <mergeCell ref="B19:C19"/>
    <mergeCell ref="B16:C16"/>
    <mergeCell ref="B17:C17"/>
    <mergeCell ref="B18:C18"/>
    <mergeCell ref="B14:C14"/>
    <mergeCell ref="B15:C15"/>
    <mergeCell ref="F4:F5"/>
    <mergeCell ref="G4:G5"/>
    <mergeCell ref="H4:H5"/>
    <mergeCell ref="B13:C13"/>
    <mergeCell ref="B6:C6"/>
    <mergeCell ref="B7:C7"/>
    <mergeCell ref="B8:C8"/>
    <mergeCell ref="B9:C9"/>
    <mergeCell ref="B4:C5"/>
    <mergeCell ref="E4:E5"/>
  </mergeCells>
  <phoneticPr fontId="2"/>
  <pageMargins left="0.7" right="0.7" top="0.75" bottom="0.75" header="0.3" footer="0.3"/>
  <pageSetup paperSize="9" orientation="portrait" r:id="rId1"/>
  <headerFooter>
    <oddFooter>&amp;C&amp;8公立大学法人横浜市立大学</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07A04-870A-4548-975F-0D238E49B3E1}">
  <dimension ref="A1:I27"/>
  <sheetViews>
    <sheetView zoomScaleNormal="100" workbookViewId="0">
      <selection activeCell="G6" sqref="G6"/>
    </sheetView>
  </sheetViews>
  <sheetFormatPr defaultRowHeight="13.5" x14ac:dyDescent="0.15"/>
  <cols>
    <col min="1" max="1" width="5.25" style="2" customWidth="1"/>
    <col min="2" max="2" width="2.375" style="2" customWidth="1"/>
    <col min="3" max="3" width="24.875" style="2" customWidth="1"/>
    <col min="4" max="4" width="10.625" style="2" customWidth="1"/>
    <col min="5" max="5" width="10.625" style="51" customWidth="1"/>
    <col min="6" max="7" width="10.625" style="2" customWidth="1"/>
    <col min="8" max="8" width="11.625" style="2" customWidth="1"/>
    <col min="9" max="9" width="2.75" style="2" customWidth="1"/>
    <col min="10" max="16384" width="9" style="2"/>
  </cols>
  <sheetData>
    <row r="1" spans="1:9" ht="29.25" customHeight="1" x14ac:dyDescent="0.15"/>
    <row r="2" spans="1:9" ht="20.25" customHeight="1" x14ac:dyDescent="0.15">
      <c r="A2" t="s">
        <v>29</v>
      </c>
      <c r="E2" s="52"/>
    </row>
    <row r="3" spans="1:9" ht="15.75" customHeight="1" x14ac:dyDescent="0.15">
      <c r="A3"/>
      <c r="E3" s="52"/>
    </row>
    <row r="4" spans="1:9" ht="18.75" customHeight="1" x14ac:dyDescent="0.15">
      <c r="B4" s="91" t="s">
        <v>0</v>
      </c>
      <c r="C4" s="86"/>
      <c r="D4" s="3" t="s">
        <v>1</v>
      </c>
      <c r="E4" s="95" t="s">
        <v>2</v>
      </c>
      <c r="F4" s="90" t="s">
        <v>3</v>
      </c>
      <c r="G4" s="85" t="s">
        <v>28</v>
      </c>
      <c r="H4" s="85" t="s">
        <v>26</v>
      </c>
      <c r="I4" s="86"/>
    </row>
    <row r="5" spans="1:9" ht="18.75" customHeight="1" x14ac:dyDescent="0.15">
      <c r="B5" s="87"/>
      <c r="C5" s="88"/>
      <c r="D5" s="6" t="s">
        <v>4</v>
      </c>
      <c r="E5" s="95"/>
      <c r="F5" s="90"/>
      <c r="G5" s="87"/>
      <c r="H5" s="87"/>
      <c r="I5" s="88"/>
    </row>
    <row r="6" spans="1:9" ht="24.95" customHeight="1" x14ac:dyDescent="0.15">
      <c r="B6" s="112" t="s">
        <v>38</v>
      </c>
      <c r="C6" s="113"/>
      <c r="D6" s="6"/>
      <c r="E6" s="53"/>
      <c r="F6" s="4"/>
      <c r="G6" s="5"/>
      <c r="H6" s="5"/>
      <c r="I6" s="20"/>
    </row>
    <row r="7" spans="1:9" ht="24.95" customHeight="1" x14ac:dyDescent="0.15">
      <c r="B7" s="104" t="s">
        <v>12</v>
      </c>
      <c r="C7" s="105"/>
      <c r="D7" s="11" t="s">
        <v>20</v>
      </c>
      <c r="E7" s="73">
        <v>210</v>
      </c>
      <c r="F7" s="1" t="s">
        <v>6</v>
      </c>
      <c r="G7" s="7"/>
      <c r="H7" s="108">
        <f>SUM(G7*E7)</f>
        <v>0</v>
      </c>
      <c r="I7" s="109"/>
    </row>
    <row r="8" spans="1:9" ht="24.95" customHeight="1" x14ac:dyDescent="0.15">
      <c r="B8" s="104" t="s">
        <v>13</v>
      </c>
      <c r="C8" s="105"/>
      <c r="D8" s="11" t="s">
        <v>21</v>
      </c>
      <c r="E8" s="45">
        <v>200</v>
      </c>
      <c r="F8" s="1" t="s">
        <v>6</v>
      </c>
      <c r="G8" s="7"/>
      <c r="H8" s="108">
        <f>SUM(G8*E8)</f>
        <v>0</v>
      </c>
      <c r="I8" s="109"/>
    </row>
    <row r="9" spans="1:9" ht="24.95" customHeight="1" x14ac:dyDescent="0.15">
      <c r="B9" s="77" t="s">
        <v>14</v>
      </c>
      <c r="C9" s="78"/>
      <c r="D9" s="11" t="s">
        <v>16</v>
      </c>
      <c r="E9" s="45">
        <v>200</v>
      </c>
      <c r="F9" s="1" t="s">
        <v>6</v>
      </c>
      <c r="G9" s="7"/>
      <c r="H9" s="108">
        <f>SUM(G9*E9)</f>
        <v>0</v>
      </c>
      <c r="I9" s="109"/>
    </row>
    <row r="10" spans="1:9" ht="24.95" customHeight="1" x14ac:dyDescent="0.15">
      <c r="B10" s="12" t="s">
        <v>15</v>
      </c>
      <c r="C10" s="13"/>
      <c r="D10" s="11" t="s">
        <v>56</v>
      </c>
      <c r="E10" s="45">
        <v>200</v>
      </c>
      <c r="F10" s="1" t="s">
        <v>6</v>
      </c>
      <c r="G10" s="7"/>
      <c r="H10" s="108">
        <f>SUM(G10*E10)</f>
        <v>0</v>
      </c>
      <c r="I10" s="109"/>
    </row>
    <row r="11" spans="1:9" ht="24.95" customHeight="1" x14ac:dyDescent="0.15">
      <c r="B11" s="77" t="s">
        <v>22</v>
      </c>
      <c r="C11" s="78"/>
      <c r="D11" s="1" t="s">
        <v>53</v>
      </c>
      <c r="E11" s="45">
        <v>200</v>
      </c>
      <c r="F11" s="1" t="s">
        <v>17</v>
      </c>
      <c r="G11" s="7"/>
      <c r="H11" s="108">
        <f>SUM(G11*E11)</f>
        <v>0</v>
      </c>
      <c r="I11" s="109"/>
    </row>
    <row r="12" spans="1:9" ht="24.95" customHeight="1" x14ac:dyDescent="0.15">
      <c r="B12" s="21"/>
      <c r="C12" s="23"/>
      <c r="D12" s="22"/>
      <c r="E12" s="45"/>
      <c r="F12" s="1"/>
      <c r="G12" s="7"/>
      <c r="H12" s="108"/>
      <c r="I12" s="109"/>
    </row>
    <row r="13" spans="1:9" ht="24.95" customHeight="1" x14ac:dyDescent="0.15">
      <c r="B13" s="112" t="s">
        <v>43</v>
      </c>
      <c r="C13" s="113"/>
      <c r="D13" s="6"/>
      <c r="E13" s="53"/>
      <c r="F13" s="4"/>
      <c r="G13" s="5"/>
      <c r="H13" s="5"/>
      <c r="I13" s="20"/>
    </row>
    <row r="14" spans="1:9" ht="24.95" customHeight="1" x14ac:dyDescent="0.15">
      <c r="B14" s="104" t="s">
        <v>12</v>
      </c>
      <c r="C14" s="105"/>
      <c r="D14" s="11" t="s">
        <v>20</v>
      </c>
      <c r="E14" s="45">
        <v>210</v>
      </c>
      <c r="F14" s="1" t="s">
        <v>6</v>
      </c>
      <c r="G14" s="7"/>
      <c r="H14" s="108">
        <f>SUM(G14*E14)</f>
        <v>0</v>
      </c>
      <c r="I14" s="109"/>
    </row>
    <row r="15" spans="1:9" ht="24.95" customHeight="1" x14ac:dyDescent="0.15">
      <c r="B15" s="104" t="s">
        <v>13</v>
      </c>
      <c r="C15" s="105"/>
      <c r="D15" s="11" t="s">
        <v>21</v>
      </c>
      <c r="E15" s="45">
        <v>200</v>
      </c>
      <c r="F15" s="1" t="s">
        <v>6</v>
      </c>
      <c r="G15" s="7"/>
      <c r="H15" s="108">
        <f>SUM(G15*E15)</f>
        <v>0</v>
      </c>
      <c r="I15" s="109"/>
    </row>
    <row r="16" spans="1:9" ht="24.95" customHeight="1" x14ac:dyDescent="0.15">
      <c r="B16" s="77" t="s">
        <v>14</v>
      </c>
      <c r="C16" s="78"/>
      <c r="D16" s="11" t="s">
        <v>16</v>
      </c>
      <c r="E16" s="45">
        <v>200</v>
      </c>
      <c r="F16" s="1" t="s">
        <v>6</v>
      </c>
      <c r="G16" s="7"/>
      <c r="H16" s="108">
        <f>SUM(G16*E16)</f>
        <v>0</v>
      </c>
      <c r="I16" s="109"/>
    </row>
    <row r="17" spans="2:9" ht="24.95" customHeight="1" x14ac:dyDescent="0.15">
      <c r="B17" s="12" t="s">
        <v>15</v>
      </c>
      <c r="C17" s="13"/>
      <c r="D17" s="11" t="s">
        <v>56</v>
      </c>
      <c r="E17" s="45">
        <v>200</v>
      </c>
      <c r="F17" s="1" t="s">
        <v>6</v>
      </c>
      <c r="G17" s="7"/>
      <c r="H17" s="108">
        <f>SUM(G17*E17)</f>
        <v>0</v>
      </c>
      <c r="I17" s="109"/>
    </row>
    <row r="18" spans="2:9" ht="24.95" customHeight="1" x14ac:dyDescent="0.15">
      <c r="B18" s="77" t="s">
        <v>22</v>
      </c>
      <c r="C18" s="78"/>
      <c r="D18" s="1" t="s">
        <v>53</v>
      </c>
      <c r="E18" s="45">
        <v>200</v>
      </c>
      <c r="F18" s="1" t="s">
        <v>17</v>
      </c>
      <c r="G18" s="7"/>
      <c r="H18" s="108">
        <f>SUM(G18*E18)</f>
        <v>0</v>
      </c>
      <c r="I18" s="109"/>
    </row>
    <row r="19" spans="2:9" ht="24.95" customHeight="1" x14ac:dyDescent="0.15">
      <c r="B19" s="21"/>
      <c r="C19" s="23"/>
      <c r="D19" s="22"/>
      <c r="E19" s="45"/>
      <c r="F19" s="1"/>
      <c r="G19" s="7"/>
      <c r="H19" s="108"/>
      <c r="I19" s="109"/>
    </row>
    <row r="20" spans="2:9" ht="24.95" customHeight="1" x14ac:dyDescent="0.15">
      <c r="B20" s="112" t="s">
        <v>44</v>
      </c>
      <c r="C20" s="113"/>
      <c r="D20" s="6"/>
      <c r="E20" s="53"/>
      <c r="F20" s="4"/>
      <c r="G20" s="5"/>
      <c r="H20" s="5"/>
      <c r="I20" s="20"/>
    </row>
    <row r="21" spans="2:9" ht="24.95" customHeight="1" x14ac:dyDescent="0.15">
      <c r="B21" s="104" t="s">
        <v>12</v>
      </c>
      <c r="C21" s="105"/>
      <c r="D21" s="11" t="s">
        <v>20</v>
      </c>
      <c r="E21" s="45">
        <v>210</v>
      </c>
      <c r="F21" s="1" t="s">
        <v>6</v>
      </c>
      <c r="G21" s="7"/>
      <c r="H21" s="108">
        <f>SUM(G21*E21)</f>
        <v>0</v>
      </c>
      <c r="I21" s="109"/>
    </row>
    <row r="22" spans="2:9" ht="24.95" customHeight="1" x14ac:dyDescent="0.15">
      <c r="B22" s="104" t="s">
        <v>13</v>
      </c>
      <c r="C22" s="105"/>
      <c r="D22" s="11" t="s">
        <v>21</v>
      </c>
      <c r="E22" s="45">
        <v>200</v>
      </c>
      <c r="F22" s="1" t="s">
        <v>6</v>
      </c>
      <c r="G22" s="7"/>
      <c r="H22" s="108">
        <f>SUM(G22*E22)</f>
        <v>0</v>
      </c>
      <c r="I22" s="109"/>
    </row>
    <row r="23" spans="2:9" ht="24.95" customHeight="1" x14ac:dyDescent="0.15">
      <c r="B23" s="77" t="s">
        <v>14</v>
      </c>
      <c r="C23" s="78"/>
      <c r="D23" s="11" t="s">
        <v>16</v>
      </c>
      <c r="E23" s="45">
        <v>200</v>
      </c>
      <c r="F23" s="1" t="s">
        <v>6</v>
      </c>
      <c r="G23" s="7"/>
      <c r="H23" s="108">
        <f>SUM(G23*E23)</f>
        <v>0</v>
      </c>
      <c r="I23" s="109"/>
    </row>
    <row r="24" spans="2:9" ht="24.95" customHeight="1" x14ac:dyDescent="0.15">
      <c r="B24" s="12" t="s">
        <v>15</v>
      </c>
      <c r="C24" s="13"/>
      <c r="D24" s="11" t="s">
        <v>56</v>
      </c>
      <c r="E24" s="45">
        <v>200</v>
      </c>
      <c r="F24" s="1" t="s">
        <v>6</v>
      </c>
      <c r="G24" s="7"/>
      <c r="H24" s="108">
        <f>SUM(G24*E24)</f>
        <v>0</v>
      </c>
      <c r="I24" s="109"/>
    </row>
    <row r="25" spans="2:9" ht="24.95" customHeight="1" x14ac:dyDescent="0.15">
      <c r="B25" s="77" t="s">
        <v>22</v>
      </c>
      <c r="C25" s="78"/>
      <c r="D25" s="1" t="s">
        <v>53</v>
      </c>
      <c r="E25" s="45">
        <v>200</v>
      </c>
      <c r="F25" s="1" t="s">
        <v>17</v>
      </c>
      <c r="G25" s="7"/>
      <c r="H25" s="108">
        <f>SUM(G25*E25)</f>
        <v>0</v>
      </c>
      <c r="I25" s="109"/>
    </row>
    <row r="26" spans="2:9" ht="24.95" customHeight="1" thickBot="1" x14ac:dyDescent="0.2">
      <c r="B26" s="38"/>
      <c r="C26" s="39"/>
      <c r="D26" s="3"/>
      <c r="E26" s="56"/>
      <c r="F26" s="34"/>
      <c r="G26" s="40"/>
      <c r="H26" s="114"/>
      <c r="I26" s="115"/>
    </row>
    <row r="27" spans="2:9" ht="24.95" customHeight="1" thickTop="1" x14ac:dyDescent="0.15">
      <c r="B27" s="96" t="s">
        <v>5</v>
      </c>
      <c r="C27" s="97"/>
      <c r="D27" s="41"/>
      <c r="E27" s="55"/>
      <c r="F27" s="31"/>
      <c r="G27" s="42"/>
      <c r="H27" s="110">
        <f>SUM(H7:I26)</f>
        <v>0</v>
      </c>
      <c r="I27" s="111"/>
    </row>
  </sheetData>
  <mergeCells count="40">
    <mergeCell ref="B7:C7"/>
    <mergeCell ref="B4:C5"/>
    <mergeCell ref="E4:E5"/>
    <mergeCell ref="F4:F5"/>
    <mergeCell ref="G4:G5"/>
    <mergeCell ref="H4:I5"/>
    <mergeCell ref="B9:C9"/>
    <mergeCell ref="H9:I9"/>
    <mergeCell ref="H24:I24"/>
    <mergeCell ref="H18:I18"/>
    <mergeCell ref="B20:C20"/>
    <mergeCell ref="B21:C21"/>
    <mergeCell ref="H21:I21"/>
    <mergeCell ref="H19:I19"/>
    <mergeCell ref="H23:I23"/>
    <mergeCell ref="B16:C16"/>
    <mergeCell ref="H16:I16"/>
    <mergeCell ref="H17:I17"/>
    <mergeCell ref="B11:C11"/>
    <mergeCell ref="H11:I11"/>
    <mergeCell ref="B22:C22"/>
    <mergeCell ref="H22:I22"/>
    <mergeCell ref="B23:C23"/>
    <mergeCell ref="B18:C18"/>
    <mergeCell ref="B8:C8"/>
    <mergeCell ref="H8:I8"/>
    <mergeCell ref="B27:C27"/>
    <mergeCell ref="H27:I27"/>
    <mergeCell ref="B6:C6"/>
    <mergeCell ref="B13:C13"/>
    <mergeCell ref="B14:C14"/>
    <mergeCell ref="H14:I14"/>
    <mergeCell ref="B15:C15"/>
    <mergeCell ref="H15:I15"/>
    <mergeCell ref="H12:I12"/>
    <mergeCell ref="H7:I7"/>
    <mergeCell ref="B25:C25"/>
    <mergeCell ref="H25:I25"/>
    <mergeCell ref="H26:I26"/>
    <mergeCell ref="H10:I10"/>
  </mergeCells>
  <phoneticPr fontId="2"/>
  <pageMargins left="0.57999999999999996" right="0.59" top="0.6" bottom="0.98399999999999999" header="0.2" footer="0.51200000000000001"/>
  <pageSetup paperSize="9" orientation="portrait" r:id="rId1"/>
  <headerFooter alignWithMargins="0">
    <oddFooter>&amp;C&amp;8公立大学法人横浜市立大学</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14ACC-0D81-4AEB-B075-246FD8362FB4}">
  <dimension ref="A1:I18"/>
  <sheetViews>
    <sheetView zoomScaleNormal="100" workbookViewId="0">
      <selection activeCell="K8" sqref="K8"/>
    </sheetView>
  </sheetViews>
  <sheetFormatPr defaultRowHeight="13.5" x14ac:dyDescent="0.15"/>
  <cols>
    <col min="1" max="1" width="5.25" style="2" customWidth="1"/>
    <col min="2" max="2" width="2.375" style="2" customWidth="1"/>
    <col min="3" max="3" width="20.5" style="2" customWidth="1"/>
    <col min="4" max="4" width="15" style="2" customWidth="1"/>
    <col min="5" max="5" width="9.375" style="51" customWidth="1"/>
    <col min="6" max="6" width="7.875" style="2" customWidth="1"/>
    <col min="7" max="7" width="9.125" style="2" customWidth="1"/>
    <col min="8" max="8" width="11.625" style="2" customWidth="1"/>
    <col min="9" max="9" width="2.75" style="2" customWidth="1"/>
  </cols>
  <sheetData>
    <row r="1" spans="1:9" ht="31.5" customHeight="1" x14ac:dyDescent="0.15"/>
    <row r="2" spans="1:9" ht="21.75" customHeight="1" x14ac:dyDescent="0.15">
      <c r="A2" t="s">
        <v>30</v>
      </c>
      <c r="E2" s="52"/>
    </row>
    <row r="3" spans="1:9" ht="12" customHeight="1" x14ac:dyDescent="0.15">
      <c r="A3"/>
      <c r="E3" s="52"/>
    </row>
    <row r="4" spans="1:9" x14ac:dyDescent="0.15">
      <c r="B4" s="91" t="s">
        <v>0</v>
      </c>
      <c r="C4" s="86"/>
      <c r="D4" s="3" t="s">
        <v>1</v>
      </c>
      <c r="E4" s="95" t="s">
        <v>2</v>
      </c>
      <c r="F4" s="90" t="s">
        <v>3</v>
      </c>
      <c r="G4" s="85" t="s">
        <v>25</v>
      </c>
      <c r="H4" s="85" t="s">
        <v>26</v>
      </c>
      <c r="I4" s="86"/>
    </row>
    <row r="5" spans="1:9" x14ac:dyDescent="0.15">
      <c r="B5" s="87"/>
      <c r="C5" s="88"/>
      <c r="D5" s="6" t="s">
        <v>4</v>
      </c>
      <c r="E5" s="95"/>
      <c r="F5" s="90"/>
      <c r="G5" s="87"/>
      <c r="H5" s="87"/>
      <c r="I5" s="88"/>
    </row>
    <row r="6" spans="1:9" ht="24.95" customHeight="1" x14ac:dyDescent="0.15">
      <c r="B6" s="104" t="s">
        <v>23</v>
      </c>
      <c r="C6" s="105"/>
      <c r="D6" s="30" t="s">
        <v>45</v>
      </c>
      <c r="E6" s="45">
        <v>210</v>
      </c>
      <c r="F6" s="1" t="s">
        <v>6</v>
      </c>
      <c r="G6" s="7"/>
      <c r="H6" s="108">
        <f>SUM(G6*E6)</f>
        <v>0</v>
      </c>
      <c r="I6" s="109"/>
    </row>
    <row r="7" spans="1:9" ht="24.95" customHeight="1" x14ac:dyDescent="0.15">
      <c r="B7" s="104" t="s">
        <v>23</v>
      </c>
      <c r="C7" s="105"/>
      <c r="D7" s="30" t="s">
        <v>46</v>
      </c>
      <c r="E7" s="45">
        <v>210</v>
      </c>
      <c r="F7" s="1" t="s">
        <v>17</v>
      </c>
      <c r="G7" s="7"/>
      <c r="H7" s="108">
        <f>SUM(G7*E7)</f>
        <v>0</v>
      </c>
      <c r="I7" s="109"/>
    </row>
    <row r="8" spans="1:9" ht="24.95" customHeight="1" x14ac:dyDescent="0.15">
      <c r="B8" s="104" t="s">
        <v>23</v>
      </c>
      <c r="C8" s="105"/>
      <c r="D8" s="30" t="s">
        <v>47</v>
      </c>
      <c r="E8" s="45">
        <v>210</v>
      </c>
      <c r="F8" s="1" t="s">
        <v>17</v>
      </c>
      <c r="G8" s="7"/>
      <c r="H8" s="108">
        <f>SUM(G8*E8)</f>
        <v>0</v>
      </c>
      <c r="I8" s="109"/>
    </row>
    <row r="9" spans="1:9" ht="24.95" customHeight="1" x14ac:dyDescent="0.15">
      <c r="B9" s="104"/>
      <c r="C9" s="105"/>
      <c r="D9" s="11"/>
      <c r="E9" s="45"/>
      <c r="F9" s="1"/>
      <c r="G9" s="7"/>
      <c r="H9" s="108"/>
      <c r="I9" s="109"/>
    </row>
    <row r="10" spans="1:9" ht="24.95" customHeight="1" x14ac:dyDescent="0.15">
      <c r="B10" s="12"/>
      <c r="C10" s="28"/>
      <c r="D10" s="11"/>
      <c r="E10" s="45"/>
      <c r="F10" s="1"/>
      <c r="G10" s="7"/>
      <c r="H10" s="24"/>
      <c r="I10" s="25"/>
    </row>
    <row r="11" spans="1:9" ht="24.95" customHeight="1" x14ac:dyDescent="0.15">
      <c r="B11" s="12"/>
      <c r="C11" s="28"/>
      <c r="D11" s="11"/>
      <c r="E11" s="45"/>
      <c r="F11" s="1"/>
      <c r="G11" s="7"/>
      <c r="H11" s="24"/>
      <c r="I11" s="25"/>
    </row>
    <row r="12" spans="1:9" ht="24.95" customHeight="1" x14ac:dyDescent="0.15">
      <c r="B12" s="12"/>
      <c r="C12" s="28"/>
      <c r="D12" s="11"/>
      <c r="E12" s="45"/>
      <c r="F12" s="1"/>
      <c r="G12" s="7"/>
      <c r="H12" s="24"/>
      <c r="I12" s="25"/>
    </row>
    <row r="13" spans="1:9" ht="24.95" customHeight="1" x14ac:dyDescent="0.15">
      <c r="B13" s="104"/>
      <c r="C13" s="105"/>
      <c r="D13" s="11"/>
      <c r="E13" s="45"/>
      <c r="F13" s="1"/>
      <c r="G13" s="7"/>
      <c r="H13" s="108"/>
      <c r="I13" s="109"/>
    </row>
    <row r="14" spans="1:9" ht="24.95" customHeight="1" x14ac:dyDescent="0.15">
      <c r="B14" s="104"/>
      <c r="C14" s="105"/>
      <c r="D14" s="11"/>
      <c r="E14" s="45"/>
      <c r="F14" s="1"/>
      <c r="G14" s="7"/>
      <c r="H14" s="108"/>
      <c r="I14" s="109"/>
    </row>
    <row r="15" spans="1:9" ht="24.95" customHeight="1" x14ac:dyDescent="0.15">
      <c r="B15" s="104"/>
      <c r="C15" s="105"/>
      <c r="D15" s="11"/>
      <c r="E15" s="45"/>
      <c r="F15" s="1"/>
      <c r="G15" s="7"/>
      <c r="H15" s="108"/>
      <c r="I15" s="109"/>
    </row>
    <row r="16" spans="1:9" ht="24.95" customHeight="1" x14ac:dyDescent="0.15">
      <c r="B16" s="104"/>
      <c r="C16" s="105"/>
      <c r="D16" s="11"/>
      <c r="E16" s="45"/>
      <c r="F16" s="1"/>
      <c r="G16" s="7"/>
      <c r="H16" s="108"/>
      <c r="I16" s="109"/>
    </row>
    <row r="17" spans="2:9" ht="24.95" customHeight="1" thickBot="1" x14ac:dyDescent="0.2">
      <c r="B17" s="104"/>
      <c r="C17" s="105"/>
      <c r="D17" s="11"/>
      <c r="E17" s="45"/>
      <c r="F17" s="1"/>
      <c r="G17" s="7"/>
      <c r="H17" s="108"/>
      <c r="I17" s="109"/>
    </row>
    <row r="18" spans="2:9" ht="24.95" customHeight="1" thickTop="1" x14ac:dyDescent="0.15">
      <c r="B18" s="106" t="s">
        <v>5</v>
      </c>
      <c r="C18" s="107"/>
      <c r="D18" s="31"/>
      <c r="E18" s="55"/>
      <c r="F18" s="31"/>
      <c r="G18" s="33"/>
      <c r="H18" s="116">
        <f>SUM(H6:I17)</f>
        <v>0</v>
      </c>
      <c r="I18" s="117"/>
    </row>
  </sheetData>
  <mergeCells count="25">
    <mergeCell ref="B6:C6"/>
    <mergeCell ref="H6:I6"/>
    <mergeCell ref="B4:C5"/>
    <mergeCell ref="E4:E5"/>
    <mergeCell ref="F4:F5"/>
    <mergeCell ref="G4:G5"/>
    <mergeCell ref="H4:I5"/>
    <mergeCell ref="B9:C9"/>
    <mergeCell ref="B16:C16"/>
    <mergeCell ref="H16:I16"/>
    <mergeCell ref="B7:C7"/>
    <mergeCell ref="H7:I7"/>
    <mergeCell ref="B8:C8"/>
    <mergeCell ref="H8:I8"/>
    <mergeCell ref="H9:I9"/>
    <mergeCell ref="B13:C13"/>
    <mergeCell ref="H13:I13"/>
    <mergeCell ref="B18:C18"/>
    <mergeCell ref="H18:I18"/>
    <mergeCell ref="B14:C14"/>
    <mergeCell ref="H14:I14"/>
    <mergeCell ref="B15:C15"/>
    <mergeCell ref="H15:I15"/>
    <mergeCell ref="B17:C17"/>
    <mergeCell ref="H17:I17"/>
  </mergeCells>
  <phoneticPr fontId="2"/>
  <pageMargins left="0.7" right="0.7" top="0.75" bottom="0.75" header="0.3" footer="0.3"/>
  <pageSetup paperSize="9" orientation="portrait" r:id="rId1"/>
  <headerFooter>
    <oddFooter>&amp;C&amp;8公立大学法人横浜市立大学</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AC9D8-86E4-438F-98BA-65B6D0C58148}">
  <dimension ref="A1:J19"/>
  <sheetViews>
    <sheetView zoomScaleNormal="100" workbookViewId="0">
      <selection activeCell="N5" sqref="N5"/>
    </sheetView>
  </sheetViews>
  <sheetFormatPr defaultRowHeight="13.5" x14ac:dyDescent="0.15"/>
  <cols>
    <col min="1" max="1" width="5.25" style="2" customWidth="1"/>
    <col min="2" max="2" width="2.375" style="2" customWidth="1"/>
    <col min="3" max="3" width="29.125" style="2" customWidth="1"/>
    <col min="4" max="4" width="15.375" style="2" customWidth="1"/>
    <col min="5" max="5" width="9.375" style="51" customWidth="1"/>
    <col min="6" max="6" width="6.125" style="2" customWidth="1"/>
    <col min="7" max="7" width="8.875" style="2" customWidth="1"/>
    <col min="8" max="8" width="9.75" style="2" customWidth="1"/>
    <col min="9" max="9" width="1.375" style="2" customWidth="1"/>
    <col min="10" max="16384" width="9" style="2"/>
  </cols>
  <sheetData>
    <row r="1" spans="1:9" ht="40.5" customHeight="1" x14ac:dyDescent="0.15"/>
    <row r="2" spans="1:9" ht="22.5" customHeight="1" x14ac:dyDescent="0.15">
      <c r="A2" t="s">
        <v>58</v>
      </c>
      <c r="E2" s="52"/>
    </row>
    <row r="3" spans="1:9" ht="9.75" customHeight="1" x14ac:dyDescent="0.15">
      <c r="A3"/>
      <c r="E3" s="52"/>
    </row>
    <row r="4" spans="1:9" ht="18.75" customHeight="1" x14ac:dyDescent="0.15">
      <c r="B4" s="91" t="s">
        <v>0</v>
      </c>
      <c r="C4" s="86"/>
      <c r="D4" s="3" t="s">
        <v>1</v>
      </c>
      <c r="E4" s="95" t="s">
        <v>2</v>
      </c>
      <c r="F4" s="90" t="s">
        <v>3</v>
      </c>
      <c r="G4" s="85" t="s">
        <v>28</v>
      </c>
      <c r="H4" s="85" t="s">
        <v>26</v>
      </c>
      <c r="I4" s="86"/>
    </row>
    <row r="5" spans="1:9" ht="18.75" customHeight="1" x14ac:dyDescent="0.15">
      <c r="B5" s="87"/>
      <c r="C5" s="88"/>
      <c r="D5" s="6" t="s">
        <v>4</v>
      </c>
      <c r="E5" s="95"/>
      <c r="F5" s="90"/>
      <c r="G5" s="87"/>
      <c r="H5" s="87"/>
      <c r="I5" s="88"/>
    </row>
    <row r="6" spans="1:9" ht="24.95" customHeight="1" x14ac:dyDescent="0.15">
      <c r="B6" s="77" t="s">
        <v>54</v>
      </c>
      <c r="C6" s="78"/>
      <c r="D6" s="30" t="s">
        <v>45</v>
      </c>
      <c r="E6" s="45">
        <v>300</v>
      </c>
      <c r="F6" s="1" t="s">
        <v>6</v>
      </c>
      <c r="G6" s="7"/>
      <c r="H6" s="108">
        <f>SUM(G6*E6)</f>
        <v>0</v>
      </c>
      <c r="I6" s="109"/>
    </row>
    <row r="7" spans="1:9" ht="24.95" customHeight="1" x14ac:dyDescent="0.15">
      <c r="B7" s="77" t="s">
        <v>54</v>
      </c>
      <c r="C7" s="78"/>
      <c r="D7" s="30" t="s">
        <v>46</v>
      </c>
      <c r="E7" s="45">
        <v>300</v>
      </c>
      <c r="F7" s="1" t="s">
        <v>6</v>
      </c>
      <c r="G7" s="7"/>
      <c r="H7" s="108">
        <f>SUM(G7*E7)</f>
        <v>0</v>
      </c>
      <c r="I7" s="109"/>
    </row>
    <row r="8" spans="1:9" ht="24.95" customHeight="1" x14ac:dyDescent="0.15">
      <c r="B8" s="77" t="s">
        <v>54</v>
      </c>
      <c r="C8" s="78"/>
      <c r="D8" s="30" t="s">
        <v>47</v>
      </c>
      <c r="E8" s="45">
        <v>300</v>
      </c>
      <c r="F8" s="1" t="s">
        <v>6</v>
      </c>
      <c r="G8" s="7"/>
      <c r="H8" s="108">
        <f>SUM(G8*E8)</f>
        <v>0</v>
      </c>
      <c r="I8" s="109"/>
    </row>
    <row r="9" spans="1:9" ht="24.95" customHeight="1" x14ac:dyDescent="0.15">
      <c r="B9" s="12"/>
      <c r="C9" s="13"/>
      <c r="D9" s="11"/>
      <c r="E9" s="45"/>
      <c r="F9" s="1"/>
      <c r="G9" s="8"/>
      <c r="H9" s="120"/>
      <c r="I9" s="84"/>
    </row>
    <row r="10" spans="1:9" ht="24.95" customHeight="1" x14ac:dyDescent="0.15">
      <c r="B10" s="12"/>
      <c r="C10" s="13"/>
      <c r="D10" s="11"/>
      <c r="E10" s="45"/>
      <c r="F10" s="1"/>
      <c r="G10" s="8"/>
      <c r="H10" s="29"/>
      <c r="I10" s="27"/>
    </row>
    <row r="11" spans="1:9" ht="24.95" customHeight="1" thickBot="1" x14ac:dyDescent="0.2">
      <c r="B11" s="127"/>
      <c r="C11" s="128"/>
      <c r="D11" s="9"/>
      <c r="E11" s="57"/>
      <c r="F11" s="9"/>
      <c r="G11" s="37"/>
      <c r="H11" s="129"/>
      <c r="I11" s="130"/>
    </row>
    <row r="12" spans="1:9" ht="24.95" customHeight="1" thickTop="1" x14ac:dyDescent="0.15">
      <c r="B12" s="121" t="s">
        <v>5</v>
      </c>
      <c r="C12" s="122"/>
      <c r="D12" s="6"/>
      <c r="E12" s="58"/>
      <c r="F12" s="11"/>
      <c r="G12" s="10"/>
      <c r="H12" s="123">
        <f>SUM(H6:I11)</f>
        <v>0</v>
      </c>
      <c r="I12" s="124"/>
    </row>
    <row r="16" spans="1:9" ht="14.25" thickBot="1" x14ac:dyDescent="0.2"/>
    <row r="17" spans="2:10" ht="55.5" customHeight="1" x14ac:dyDescent="0.15">
      <c r="B17" s="125" t="s">
        <v>34</v>
      </c>
      <c r="C17" s="126"/>
      <c r="D17" s="69"/>
      <c r="E17" s="131"/>
      <c r="F17" s="131"/>
      <c r="G17" s="131"/>
      <c r="H17" s="61" t="s">
        <v>36</v>
      </c>
      <c r="I17" s="62"/>
    </row>
    <row r="18" spans="2:10" ht="34.5" customHeight="1" x14ac:dyDescent="0.2">
      <c r="B18" s="66"/>
      <c r="C18" s="68" t="s">
        <v>37</v>
      </c>
      <c r="D18"/>
      <c r="E18" s="119"/>
      <c r="F18" s="119"/>
      <c r="G18" s="119"/>
      <c r="H18" s="70" t="s">
        <v>36</v>
      </c>
      <c r="I18" s="63"/>
      <c r="J18" s="74"/>
    </row>
    <row r="19" spans="2:10" ht="40.5" customHeight="1" thickBot="1" x14ac:dyDescent="0.25">
      <c r="B19" s="60"/>
      <c r="C19" s="67" t="s">
        <v>35</v>
      </c>
      <c r="D19" s="64"/>
      <c r="E19" s="118"/>
      <c r="F19" s="118"/>
      <c r="G19" s="118"/>
      <c r="H19" s="71" t="s">
        <v>36</v>
      </c>
      <c r="I19" s="65"/>
    </row>
  </sheetData>
  <mergeCells count="20">
    <mergeCell ref="B17:C17"/>
    <mergeCell ref="B11:C11"/>
    <mergeCell ref="H11:I11"/>
    <mergeCell ref="E17:G17"/>
    <mergeCell ref="E19:G19"/>
    <mergeCell ref="B7:C7"/>
    <mergeCell ref="H7:I7"/>
    <mergeCell ref="B4:C5"/>
    <mergeCell ref="E4:E5"/>
    <mergeCell ref="F4:F5"/>
    <mergeCell ref="G4:G5"/>
    <mergeCell ref="H4:I5"/>
    <mergeCell ref="B6:C6"/>
    <mergeCell ref="H6:I6"/>
    <mergeCell ref="E18:G18"/>
    <mergeCell ref="B8:C8"/>
    <mergeCell ref="H8:I8"/>
    <mergeCell ref="H9:I9"/>
    <mergeCell ref="B12:C12"/>
    <mergeCell ref="H12:I12"/>
  </mergeCells>
  <phoneticPr fontId="2"/>
  <pageMargins left="0.57999999999999996" right="0.59" top="0.6" bottom="0.98399999999999999" header="0.2" footer="0.51200000000000001"/>
  <pageSetup paperSize="9" orientation="portrait" r:id="rId1"/>
  <headerFooter alignWithMargins="0">
    <oddFooter>&amp;C&amp;8公立大学法人横浜市立大学</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設計書</vt:lpstr>
      <vt:lpstr>①内訳(定期)</vt:lpstr>
      <vt:lpstr>②内訳(電離)</vt:lpstr>
      <vt:lpstr>③内訳(心電図)</vt:lpstr>
      <vt:lpstr>④内訳(B肝)</vt:lpstr>
      <vt:lpstr>⑤内訳(T-スポット)</vt:lpstr>
      <vt:lpstr>⑥内訳(小児感染症)</vt:lpstr>
      <vt:lpstr>設計書!Print_Area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メビウスユーザー様</dc:creator>
  <cp:lastModifiedBy>戸田 良子(横浜市立大学企画財務担当)</cp:lastModifiedBy>
  <cp:lastPrinted>2024-11-13T03:01:46Z</cp:lastPrinted>
  <dcterms:created xsi:type="dcterms:W3CDTF">2000-11-14T01:00:11Z</dcterms:created>
  <dcterms:modified xsi:type="dcterms:W3CDTF">2024-12-15T23:53:46Z</dcterms:modified>
</cp:coreProperties>
</file>